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Z:\"/>
    </mc:Choice>
  </mc:AlternateContent>
  <xr:revisionPtr revIDLastSave="0" documentId="13_ncr:1_{F6D221BE-CA23-4072-9EBB-38B15B923F07}" xr6:coauthVersionLast="47" xr6:coauthVersionMax="47" xr10:uidLastSave="{00000000-0000-0000-0000-000000000000}"/>
  <workbookProtection workbookAlgorithmName="SHA-512" workbookHashValue="IQrjd7GTidcOt3Q1ZMjk8Ynk+/qaeh65puFbf25lDHRUicq1CNMmxCJreWDdfiVXY0nRJRafnbLVSAGu4Wvpfg==" workbookSaltValue="PD/D2llz8qvvB0Sg+lcCmw==" workbookSpinCount="100000" lockStructure="1"/>
  <bookViews>
    <workbookView xWindow="-120" yWindow="-120" windowWidth="28215" windowHeight="15840" xr2:uid="{00000000-000D-0000-FFFF-FFFF00000000}"/>
  </bookViews>
  <sheets>
    <sheet name="Feuil1" sheetId="1" r:id="rId1"/>
    <sheet name="Feuil2" sheetId="2" r:id="rId2"/>
    <sheet name="Feuil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45" i="1" l="1"/>
  <c r="N44" i="1"/>
  <c r="R43" i="1" s="1"/>
  <c r="N42" i="1"/>
  <c r="I38" i="1"/>
  <c r="N41" i="1"/>
  <c r="R40" i="1" s="1"/>
  <c r="N38" i="1"/>
  <c r="R37" i="1" s="1"/>
  <c r="R34" i="1"/>
  <c r="P59" i="1" l="1"/>
  <c r="R59" i="1" s="1"/>
  <c r="P57" i="1"/>
  <c r="R57" i="1" s="1"/>
  <c r="R62" i="1" l="1"/>
  <c r="P37" i="1" l="1"/>
  <c r="P46" i="1" l="1"/>
  <c r="R46" i="1" s="1"/>
  <c r="P43" i="1"/>
  <c r="P40" i="1"/>
  <c r="R49" i="1" l="1"/>
  <c r="R66" i="1" l="1"/>
  <c r="R53" i="1"/>
</calcChain>
</file>

<file path=xl/sharedStrings.xml><?xml version="1.0" encoding="utf-8"?>
<sst xmlns="http://schemas.openxmlformats.org/spreadsheetml/2006/main" count="53" uniqueCount="42">
  <si>
    <t>Montant de la CSG précomptée :</t>
  </si>
  <si>
    <t>Montant de la CRDS précomptée :</t>
  </si>
  <si>
    <t>Nom :</t>
  </si>
  <si>
    <t>Nom d'usage :</t>
  </si>
  <si>
    <t>Adresse :</t>
  </si>
  <si>
    <t xml:space="preserve">Raison sociale : </t>
  </si>
  <si>
    <t xml:space="preserve"> </t>
  </si>
  <si>
    <t xml:space="preserve">    Prénom : </t>
  </si>
  <si>
    <t>Taux</t>
  </si>
  <si>
    <t>Base</t>
  </si>
  <si>
    <t/>
  </si>
  <si>
    <t>IDENTIFICATION DU DIFFUSEUR</t>
  </si>
  <si>
    <t>IDENTIFICATION DE L'ARTISTE-AUTEUR</t>
  </si>
  <si>
    <t>Cotisation de vieillesse plafonnée précomptée :</t>
  </si>
  <si>
    <t>N° de sécurité sociale :</t>
  </si>
  <si>
    <t>Description de l'activité :</t>
  </si>
  <si>
    <t>Numéro SIRET (ou numéro RNA pour les associations) :</t>
  </si>
  <si>
    <t>CONTRIBUTIONS DU DIFFUSEUR</t>
  </si>
  <si>
    <t xml:space="preserve">Contribution formation professionnelle </t>
  </si>
  <si>
    <t>Etendue du droit cédé :</t>
  </si>
  <si>
    <t xml:space="preserve">Durée du droit cédé : </t>
  </si>
  <si>
    <r>
      <rPr>
        <b/>
        <sz val="18"/>
        <rFont val="Raleway"/>
        <family val="2"/>
      </rPr>
      <t>NOTE DE CESSION DE DROIT D'AUTEU</t>
    </r>
    <r>
      <rPr>
        <b/>
        <sz val="18"/>
        <rFont val="Verdana"/>
        <family val="2"/>
      </rPr>
      <t>R</t>
    </r>
  </si>
  <si>
    <t>ACTIVITÉ AYANT DONNÉE LIEU A LA CESSION DE DROIT</t>
  </si>
  <si>
    <t>COTISATIONS PRÉCOMPTÉES PAR LE DIFFUSEUR</t>
  </si>
  <si>
    <r>
      <t xml:space="preserve">Total arrondi des cotisations précomptées à verser à l'Urssaf Limousin </t>
    </r>
    <r>
      <rPr>
        <b/>
        <sz val="11"/>
        <rFont val="Calibri"/>
        <family val="2"/>
      </rPr>
      <t>❶</t>
    </r>
    <r>
      <rPr>
        <b/>
        <sz val="11"/>
        <rFont val="Verdana"/>
        <family val="2"/>
      </rPr>
      <t xml:space="preserve"> :</t>
    </r>
  </si>
  <si>
    <r>
      <t xml:space="preserve">Total arrondi des contributions diffuseur à verser à l'Urssaf Limousin </t>
    </r>
    <r>
      <rPr>
        <b/>
        <sz val="11"/>
        <rFont val="Calibri"/>
        <family val="2"/>
      </rPr>
      <t>❷</t>
    </r>
    <r>
      <rPr>
        <b/>
        <sz val="11"/>
        <rFont val="Verdana"/>
        <family val="2"/>
      </rPr>
      <t xml:space="preserve"> :</t>
    </r>
  </si>
  <si>
    <r>
      <t xml:space="preserve">Total arrondi à verser à l'Urssaf Limousin </t>
    </r>
    <r>
      <rPr>
        <b/>
        <sz val="11"/>
        <rFont val="Calibri"/>
        <family val="2"/>
      </rPr>
      <t>❶</t>
    </r>
    <r>
      <rPr>
        <b/>
        <sz val="11"/>
        <rFont val="Verdana"/>
        <family val="2"/>
      </rPr>
      <t xml:space="preserve"> + </t>
    </r>
    <r>
      <rPr>
        <b/>
        <sz val="11"/>
        <rFont val="Calibri"/>
        <family val="2"/>
      </rPr>
      <t>❷</t>
    </r>
  </si>
  <si>
    <t>RÉMUNERATION PRÉCOMPTÉE A VERSER A L'ARTISTE-AUTEUR</t>
  </si>
  <si>
    <t xml:space="preserve">COTISATIONS PRÉCOMPTÉES &amp; CONTRIBUTIONS DIFFUSEUR </t>
  </si>
  <si>
    <t xml:space="preserve">Cotisation de sécurité sociale </t>
  </si>
  <si>
    <t>Montant de la rémunération brute hors TVA en euros :</t>
  </si>
  <si>
    <t>dont 0,75 point pris en charge par l'Etat)</t>
  </si>
  <si>
    <t>Montant de la CFP précomptées :</t>
  </si>
  <si>
    <t xml:space="preserve">Total arrondi à verser l'artiste-auteur : </t>
  </si>
  <si>
    <t>€ en 2024</t>
  </si>
  <si>
    <t xml:space="preserve">(6,90 % du montant brut HT dans la limite de, </t>
  </si>
  <si>
    <t>Cotisations / contributions sociales (1% du montant brut HT en 2024)</t>
  </si>
  <si>
    <t>(0,10% du montant brut HT en 2024)</t>
  </si>
  <si>
    <t>(9,20% de 98,25% du montant brut HT* en 2024)</t>
  </si>
  <si>
    <t>(0,50% de 98,25% du montant brut HT* en 2024)</t>
  </si>
  <si>
    <t>(0,35% du montant brut HT en 2024)</t>
  </si>
  <si>
    <t>(0,40% du motant brut HT en 2024 dont 0,40 pt pris en charge par l'Etat)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</si>
</sst>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&quot; €&quot;;[Red]\-#,##0.00&quot; €&quot;"/>
    <numFmt numFmtId="165" formatCode="_-* #,##0&quot; €&quot;_-;\-* #,##0&quot; €&quot;_-;_-* &quot;-&quot;??&quot; €&quot;_-;_-@_-"/>
    <numFmt numFmtId="166" formatCode="_-* #,##0.00&quot; €&quot;_-;\-* #,##0.00&quot; €&quot;_-;_-* &quot;-&quot;??&quot; €&quot;_-;_-@_-"/>
    <numFmt numFmtId="167" formatCode="#,##0.00\ _€;\-#,##0.00\ _€"/>
    <numFmt numFmtId="168" formatCode="#,##0.00\ &quot;€&quot;"/>
  </numFmts>
  <fonts count="28" x14ac:knownFonts="1">
    <font>
      <sz val="10"/>
      <name val="Arial"/>
    </font>
    <font>
      <u/>
      <sz val="10"/>
      <color indexed="12"/>
      <name val="Verdana"/>
      <family val="2"/>
    </font>
    <font>
      <sz val="10"/>
      <name val="Verdana"/>
      <family val="2"/>
    </font>
    <font>
      <sz val="12"/>
      <name val="Verdana"/>
      <family val="2"/>
    </font>
    <font>
      <b/>
      <sz val="10"/>
      <name val="Verdana"/>
      <family val="2"/>
    </font>
    <font>
      <sz val="8"/>
      <name val="Arial"/>
      <family val="2"/>
    </font>
    <font>
      <sz val="10"/>
      <name val="Arial"/>
      <family val="2"/>
    </font>
    <font>
      <sz val="10"/>
      <color theme="0"/>
      <name val="Verdana"/>
      <family val="2"/>
    </font>
    <font>
      <b/>
      <sz val="10"/>
      <color theme="0"/>
      <name val="Verdana"/>
      <family val="2"/>
    </font>
    <font>
      <sz val="10"/>
      <color theme="1"/>
      <name val="Verdana"/>
      <family val="2"/>
    </font>
    <font>
      <sz val="10"/>
      <color theme="1"/>
      <name val="Arial"/>
      <family val="2"/>
    </font>
    <font>
      <b/>
      <sz val="18"/>
      <name val="Verdana"/>
      <family val="2"/>
    </font>
    <font>
      <sz val="9"/>
      <name val="Verdana"/>
      <family val="2"/>
    </font>
    <font>
      <sz val="11"/>
      <name val="Edmondsans Regular"/>
      <family val="3"/>
    </font>
    <font>
      <sz val="9"/>
      <color rgb="FFFF0000"/>
      <name val="Arial"/>
      <family val="2"/>
    </font>
    <font>
      <sz val="8"/>
      <color rgb="FFFF0000"/>
      <name val="Arial"/>
      <family val="2"/>
    </font>
    <font>
      <b/>
      <sz val="10"/>
      <color theme="1"/>
      <name val="Verdana"/>
      <family val="2"/>
    </font>
    <font>
      <u/>
      <sz val="9"/>
      <color indexed="12"/>
      <name val="Verdana"/>
      <family val="2"/>
    </font>
    <font>
      <b/>
      <sz val="18"/>
      <name val="Raleway"/>
      <family val="2"/>
    </font>
    <font>
      <b/>
      <sz val="11"/>
      <color theme="1"/>
      <name val="Raleway"/>
      <family val="2"/>
    </font>
    <font>
      <sz val="11"/>
      <color theme="1"/>
      <name val="Verdana"/>
      <family val="2"/>
    </font>
    <font>
      <sz val="11"/>
      <color theme="1"/>
      <name val="Arial"/>
      <family val="2"/>
    </font>
    <font>
      <sz val="10"/>
      <name val="Raleway"/>
      <family val="2"/>
    </font>
    <font>
      <sz val="12"/>
      <name val="Raleway"/>
      <family val="2"/>
    </font>
    <font>
      <b/>
      <sz val="11"/>
      <name val="Calibri"/>
      <family val="2"/>
    </font>
    <font>
      <b/>
      <sz val="11"/>
      <name val="Verdana"/>
      <family val="2"/>
    </font>
    <font>
      <b/>
      <sz val="10"/>
      <name val="Raleway"/>
      <family val="2"/>
    </font>
    <font>
      <sz val="12"/>
      <color theme="0"/>
      <name val="Raleway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17B7EA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2" fillId="0" borderId="0"/>
  </cellStyleXfs>
  <cellXfs count="86">
    <xf numFmtId="0" fontId="0" fillId="0" borderId="0" xfId="0"/>
    <xf numFmtId="0" fontId="2" fillId="0" borderId="0" xfId="2"/>
    <xf numFmtId="0" fontId="2" fillId="0" borderId="0" xfId="2" applyAlignment="1">
      <alignment horizontal="center"/>
    </xf>
    <xf numFmtId="0" fontId="2" fillId="0" borderId="0" xfId="2" applyAlignment="1">
      <alignment horizontal="center" vertical="center"/>
    </xf>
    <xf numFmtId="49" fontId="2" fillId="0" borderId="0" xfId="2" applyNumberFormat="1" applyAlignment="1">
      <alignment horizontal="left"/>
    </xf>
    <xf numFmtId="0" fontId="2" fillId="0" borderId="0" xfId="2" applyAlignment="1">
      <alignment vertical="center"/>
    </xf>
    <xf numFmtId="164" fontId="2" fillId="0" borderId="0" xfId="2" applyNumberFormat="1" applyAlignment="1">
      <alignment horizontal="center" vertical="center"/>
    </xf>
    <xf numFmtId="164" fontId="2" fillId="0" borderId="0" xfId="2" applyNumberFormat="1" applyAlignment="1">
      <alignment horizontal="center"/>
    </xf>
    <xf numFmtId="165" fontId="2" fillId="0" borderId="0" xfId="2" applyNumberFormat="1"/>
    <xf numFmtId="1" fontId="2" fillId="0" borderId="0" xfId="2" applyNumberFormat="1"/>
    <xf numFmtId="49" fontId="2" fillId="0" borderId="0" xfId="2" applyNumberFormat="1" applyAlignment="1">
      <alignment horizontal="center"/>
    </xf>
    <xf numFmtId="49" fontId="2" fillId="0" borderId="0" xfId="2" applyNumberFormat="1" applyAlignment="1">
      <alignment horizontal="center" vertical="center"/>
    </xf>
    <xf numFmtId="0" fontId="4" fillId="0" borderId="0" xfId="2" applyFont="1"/>
    <xf numFmtId="0" fontId="4" fillId="0" borderId="0" xfId="2" applyFont="1" applyAlignment="1">
      <alignment horizontal="center"/>
    </xf>
    <xf numFmtId="0" fontId="2" fillId="0" borderId="0" xfId="2" applyProtection="1">
      <protection locked="0"/>
    </xf>
    <xf numFmtId="0" fontId="0" fillId="0" borderId="0" xfId="0" applyProtection="1">
      <protection locked="0"/>
    </xf>
    <xf numFmtId="0" fontId="2" fillId="0" borderId="0" xfId="2" applyAlignment="1" applyProtection="1">
      <alignment horizontal="left"/>
      <protection locked="0"/>
    </xf>
    <xf numFmtId="0" fontId="6" fillId="0" borderId="0" xfId="0" applyFont="1"/>
    <xf numFmtId="0" fontId="0" fillId="0" borderId="0" xfId="0" applyAlignment="1">
      <alignment wrapText="1"/>
    </xf>
    <xf numFmtId="0" fontId="6" fillId="0" borderId="0" xfId="0" applyFont="1" applyAlignment="1">
      <alignment horizontal="justify" vertical="top" wrapText="1"/>
    </xf>
    <xf numFmtId="0" fontId="0" fillId="0" borderId="0" xfId="0" applyAlignment="1">
      <alignment horizontal="left" vertical="top" wrapText="1"/>
    </xf>
    <xf numFmtId="0" fontId="13" fillId="0" borderId="0" xfId="1" applyFont="1" applyAlignment="1" applyProtection="1">
      <alignment vertical="top" wrapText="1"/>
    </xf>
    <xf numFmtId="0" fontId="6" fillId="0" borderId="0" xfId="1" applyFont="1" applyAlignment="1" applyProtection="1">
      <alignment vertical="top"/>
    </xf>
    <xf numFmtId="0" fontId="16" fillId="2" borderId="0" xfId="2" applyFont="1" applyFill="1" applyAlignment="1">
      <alignment horizontal="center" vertical="center"/>
    </xf>
    <xf numFmtId="0" fontId="9" fillId="2" borderId="0" xfId="2" applyFont="1" applyFill="1" applyAlignment="1">
      <alignment horizontal="center" vertical="center"/>
    </xf>
    <xf numFmtId="0" fontId="10" fillId="2" borderId="0" xfId="0" applyFont="1" applyFill="1" applyAlignment="1">
      <alignment vertical="center"/>
    </xf>
    <xf numFmtId="167" fontId="4" fillId="0" borderId="2" xfId="2" applyNumberFormat="1" applyFont="1" applyBorder="1" applyAlignment="1">
      <alignment horizontal="center"/>
    </xf>
    <xf numFmtId="167" fontId="4" fillId="0" borderId="2" xfId="2" applyNumberFormat="1" applyFont="1" applyBorder="1" applyAlignment="1">
      <alignment horizontal="right"/>
    </xf>
    <xf numFmtId="0" fontId="9" fillId="0" borderId="0" xfId="2" applyFont="1" applyAlignment="1">
      <alignment horizontal="left"/>
    </xf>
    <xf numFmtId="0" fontId="12" fillId="0" borderId="0" xfId="0" applyFont="1"/>
    <xf numFmtId="0" fontId="2" fillId="0" borderId="0" xfId="0" applyFont="1"/>
    <xf numFmtId="167" fontId="4" fillId="0" borderId="0" xfId="2" applyNumberFormat="1" applyFont="1" applyAlignment="1">
      <alignment horizontal="center"/>
    </xf>
    <xf numFmtId="0" fontId="12" fillId="0" borderId="0" xfId="0" applyFont="1" applyAlignment="1">
      <alignment vertical="top" wrapText="1"/>
    </xf>
    <xf numFmtId="166" fontId="2" fillId="0" borderId="0" xfId="2" applyNumberFormat="1" applyAlignment="1" applyProtection="1">
      <alignment horizontal="center" vertical="center"/>
      <protection locked="0"/>
    </xf>
    <xf numFmtId="166" fontId="2" fillId="0" borderId="0" xfId="2" applyNumberFormat="1" applyAlignment="1" applyProtection="1">
      <alignment horizontal="center"/>
      <protection locked="0"/>
    </xf>
    <xf numFmtId="168" fontId="4" fillId="0" borderId="0" xfId="2" applyNumberFormat="1" applyFont="1" applyAlignment="1">
      <alignment horizontal="center"/>
    </xf>
    <xf numFmtId="0" fontId="7" fillId="0" borderId="0" xfId="2" applyFont="1" applyAlignment="1">
      <alignment horizontal="center"/>
    </xf>
    <xf numFmtId="1" fontId="7" fillId="0" borderId="0" xfId="2" applyNumberFormat="1" applyFont="1"/>
    <xf numFmtId="0" fontId="7" fillId="0" borderId="0" xfId="2" applyFont="1"/>
    <xf numFmtId="0" fontId="8" fillId="0" borderId="0" xfId="2" applyFont="1"/>
    <xf numFmtId="0" fontId="8" fillId="0" borderId="0" xfId="2" applyFont="1" applyAlignment="1">
      <alignment horizontal="center"/>
    </xf>
    <xf numFmtId="0" fontId="22" fillId="0" borderId="0" xfId="2" applyFont="1"/>
    <xf numFmtId="0" fontId="23" fillId="0" borderId="0" xfId="2" applyFont="1"/>
    <xf numFmtId="0" fontId="26" fillId="0" borderId="0" xfId="2" applyFont="1"/>
    <xf numFmtId="0" fontId="11" fillId="0" borderId="0" xfId="2" applyFont="1" applyAlignment="1">
      <alignment horizontal="center"/>
    </xf>
    <xf numFmtId="0" fontId="17" fillId="0" borderId="0" xfId="1" applyFont="1" applyAlignment="1" applyProtection="1">
      <alignment vertical="center" wrapText="1"/>
    </xf>
    <xf numFmtId="0" fontId="17" fillId="0" borderId="0" xfId="1" applyFont="1" applyAlignment="1" applyProtection="1">
      <alignment vertical="top" wrapText="1"/>
    </xf>
    <xf numFmtId="0" fontId="27" fillId="0" borderId="0" xfId="2" applyFont="1"/>
    <xf numFmtId="0" fontId="2" fillId="0" borderId="0" xfId="2" applyAlignment="1" applyProtection="1">
      <alignment horizontal="center"/>
      <protection locked="0"/>
    </xf>
    <xf numFmtId="0" fontId="2" fillId="0" borderId="0" xfId="2" applyProtection="1">
      <protection locked="0"/>
    </xf>
    <xf numFmtId="0" fontId="19" fillId="3" borderId="0" xfId="2" applyFont="1" applyFill="1" applyAlignment="1">
      <alignment horizontal="center" vertical="center"/>
    </xf>
    <xf numFmtId="0" fontId="20" fillId="3" borderId="0" xfId="2" applyFont="1" applyFill="1" applyAlignment="1">
      <alignment horizontal="center" vertical="center"/>
    </xf>
    <xf numFmtId="0" fontId="21" fillId="3" borderId="0" xfId="0" applyFont="1" applyFill="1" applyAlignment="1">
      <alignment vertical="center"/>
    </xf>
    <xf numFmtId="0" fontId="11" fillId="0" borderId="0" xfId="2" applyFont="1" applyAlignment="1">
      <alignment horizontal="center"/>
    </xf>
    <xf numFmtId="1" fontId="7" fillId="0" borderId="0" xfId="2" applyNumberFormat="1" applyFont="1" applyAlignment="1">
      <alignment horizontal="center"/>
    </xf>
    <xf numFmtId="1" fontId="7" fillId="0" borderId="0" xfId="2" applyNumberFormat="1" applyFont="1"/>
    <xf numFmtId="168" fontId="4" fillId="0" borderId="1" xfId="2" applyNumberFormat="1" applyFont="1" applyBorder="1" applyAlignment="1">
      <alignment horizontal="center"/>
    </xf>
    <xf numFmtId="10" fontId="2" fillId="0" borderId="3" xfId="2" applyNumberFormat="1" applyBorder="1" applyAlignment="1">
      <alignment horizontal="center"/>
    </xf>
    <xf numFmtId="0" fontId="2" fillId="0" borderId="4" xfId="2" applyBorder="1" applyAlignment="1">
      <alignment horizontal="center"/>
    </xf>
    <xf numFmtId="166" fontId="2" fillId="0" borderId="3" xfId="2" applyNumberFormat="1" applyBorder="1" applyAlignment="1">
      <alignment horizontal="center"/>
    </xf>
    <xf numFmtId="166" fontId="2" fillId="0" borderId="5" xfId="2" applyNumberFormat="1" applyBorder="1" applyAlignment="1">
      <alignment horizontal="center"/>
    </xf>
    <xf numFmtId="166" fontId="2" fillId="0" borderId="4" xfId="2" applyNumberFormat="1" applyBorder="1" applyAlignment="1">
      <alignment horizontal="center"/>
    </xf>
    <xf numFmtId="166" fontId="2" fillId="0" borderId="5" xfId="2" applyNumberFormat="1" applyBorder="1"/>
    <xf numFmtId="166" fontId="2" fillId="0" borderId="4" xfId="2" applyNumberFormat="1" applyBorder="1"/>
    <xf numFmtId="0" fontId="7" fillId="0" borderId="6" xfId="2" applyFont="1" applyBorder="1" applyAlignment="1">
      <alignment horizontal="center"/>
    </xf>
    <xf numFmtId="168" fontId="2" fillId="0" borderId="0" xfId="2" applyNumberFormat="1" applyAlignment="1">
      <alignment horizontal="center" vertical="center"/>
    </xf>
    <xf numFmtId="0" fontId="14" fillId="0" borderId="0" xfId="0" applyFont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0" fontId="2" fillId="0" borderId="0" xfId="2" applyAlignment="1">
      <alignment horizontal="left"/>
    </xf>
    <xf numFmtId="0" fontId="3" fillId="0" borderId="0" xfId="2" applyFont="1" applyAlignment="1">
      <alignment horizontal="left"/>
    </xf>
    <xf numFmtId="49" fontId="2" fillId="0" borderId="0" xfId="2" applyNumberFormat="1" applyProtection="1">
      <protection locked="0"/>
    </xf>
    <xf numFmtId="49" fontId="0" fillId="0" borderId="0" xfId="0" applyNumberFormat="1" applyProtection="1">
      <protection locked="0"/>
    </xf>
    <xf numFmtId="0" fontId="0" fillId="0" borderId="0" xfId="0"/>
    <xf numFmtId="0" fontId="0" fillId="0" borderId="0" xfId="0" applyAlignment="1">
      <alignment horizontal="left"/>
    </xf>
    <xf numFmtId="49" fontId="2" fillId="0" borderId="0" xfId="2" applyNumberFormat="1" applyAlignment="1" applyProtection="1">
      <alignment horizontal="left"/>
      <protection locked="0"/>
    </xf>
    <xf numFmtId="14" fontId="6" fillId="0" borderId="0" xfId="0" applyNumberFormat="1" applyFont="1" applyAlignment="1">
      <alignment horizontal="left"/>
    </xf>
    <xf numFmtId="14" fontId="0" fillId="0" borderId="0" xfId="0" applyNumberFormat="1" applyAlignment="1">
      <alignment horizontal="left"/>
    </xf>
    <xf numFmtId="14" fontId="2" fillId="0" borderId="0" xfId="2" applyNumberFormat="1" applyAlignment="1" applyProtection="1">
      <alignment horizontal="left"/>
      <protection locked="0"/>
    </xf>
    <xf numFmtId="166" fontId="4" fillId="0" borderId="1" xfId="2" applyNumberFormat="1" applyFont="1" applyBorder="1" applyAlignment="1" applyProtection="1">
      <alignment horizontal="center" vertical="center"/>
      <protection locked="0"/>
    </xf>
    <xf numFmtId="166" fontId="4" fillId="0" borderId="1" xfId="2" applyNumberFormat="1" applyFont="1" applyBorder="1" applyAlignment="1" applyProtection="1">
      <alignment horizontal="center"/>
      <protection locked="0"/>
    </xf>
    <xf numFmtId="0" fontId="4" fillId="0" borderId="3" xfId="2" applyFont="1" applyBorder="1" applyAlignment="1">
      <alignment horizontal="center"/>
    </xf>
    <xf numFmtId="0" fontId="4" fillId="0" borderId="4" xfId="2" applyFont="1" applyBorder="1" applyAlignment="1">
      <alignment horizontal="center"/>
    </xf>
    <xf numFmtId="0" fontId="8" fillId="0" borderId="0" xfId="2" applyFont="1" applyAlignment="1">
      <alignment horizontal="center"/>
    </xf>
    <xf numFmtId="0" fontId="2" fillId="0" borderId="0" xfId="2"/>
    <xf numFmtId="0" fontId="2" fillId="0" borderId="0" xfId="2" applyProtection="1"/>
    <xf numFmtId="0" fontId="23" fillId="0" borderId="0" xfId="2" applyFont="1" applyAlignment="1" applyProtection="1">
      <alignment horizontal="center"/>
      <protection locked="0"/>
    </xf>
  </cellXfs>
  <cellStyles count="3">
    <cellStyle name="Lien hypertexte" xfId="1" builtinId="8"/>
    <cellStyle name="Normal" xfId="0" builtinId="0"/>
    <cellStyle name="Normal_Feuil1" xfId="2" xr:uid="{00000000-0005-0000-0000-000002000000}"/>
  </cellStyles>
  <dxfs count="0"/>
  <tableStyles count="0" defaultTableStyle="TableStyleMedium2" defaultPivotStyle="PivotStyleLight16"/>
  <colors>
    <mruColors>
      <color rgb="FF17B7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secu-artistes-auteurs.fr/doc/agessa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70</xdr:row>
      <xdr:rowOff>93860</xdr:rowOff>
    </xdr:from>
    <xdr:to>
      <xdr:col>12</xdr:col>
      <xdr:colOff>158750</xdr:colOff>
      <xdr:row>79</xdr:row>
      <xdr:rowOff>9357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1640277"/>
          <a:ext cx="4222750" cy="1323082"/>
        </a:xfrm>
        <a:prstGeom prst="rect">
          <a:avLst/>
        </a:prstGeom>
      </xdr:spPr>
    </xdr:pic>
    <xdr:clientData/>
  </xdr:twoCellAnchor>
  <xdr:twoCellAnchor>
    <xdr:from>
      <xdr:col>1</xdr:col>
      <xdr:colOff>21167</xdr:colOff>
      <xdr:row>78</xdr:row>
      <xdr:rowOff>63500</xdr:rowOff>
    </xdr:from>
    <xdr:to>
      <xdr:col>21</xdr:col>
      <xdr:colOff>10581</xdr:colOff>
      <xdr:row>107</xdr:row>
      <xdr:rowOff>74083</xdr:rowOff>
    </xdr:to>
    <xdr:sp macro="" textlink="">
      <xdr:nvSpPr>
        <xdr:cNvPr id="3" name="ZoneTexte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349250" y="12858750"/>
          <a:ext cx="6720414" cy="46355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fr-FR" sz="1600" b="1" cap="all" baseline="0">
              <a:latin typeface="Raleway" panose="020B0003030101060003" pitchFamily="34" charset="0"/>
            </a:rPr>
            <a:t>Note à l'artiste-auteur</a:t>
          </a:r>
        </a:p>
        <a:p>
          <a:endParaRPr lang="fr-FR" sz="1100"/>
        </a:p>
        <a:p>
          <a:r>
            <a:rPr lang="fr-FR" sz="1100">
              <a:latin typeface="Raleway" panose="020B0003030101060003" pitchFamily="34" charset="0"/>
            </a:rPr>
            <a:t>La Sécurité sociale des artistes auteurs met votre disposition, à titre indicatif,</a:t>
          </a:r>
          <a:r>
            <a:rPr lang="fr-FR" sz="1100" baseline="0">
              <a:latin typeface="Raleway" panose="020B0003030101060003" pitchFamily="34" charset="0"/>
            </a:rPr>
            <a:t> </a:t>
          </a:r>
          <a:r>
            <a:rPr lang="fr-FR" sz="1100">
              <a:latin typeface="Raleway" panose="020B0003030101060003" pitchFamily="34" charset="0"/>
            </a:rPr>
            <a:t> un modèle de note de cession de droit</a:t>
          </a:r>
          <a:r>
            <a:rPr lang="fr-FR" sz="1100" baseline="0">
              <a:latin typeface="Raleway" panose="020B0003030101060003" pitchFamily="34" charset="0"/>
            </a:rPr>
            <a:t> qui permet de déterminer le montant des cotisations et contributions sociales dues.</a:t>
          </a:r>
          <a:r>
            <a:rPr lang="fr-FR" sz="1100">
              <a:latin typeface="Raleway" panose="020B0003030101060003" pitchFamily="34" charset="0"/>
            </a:rPr>
            <a:t> </a:t>
          </a:r>
        </a:p>
        <a:p>
          <a:r>
            <a:rPr lang="fr-FR" sz="1100">
              <a:latin typeface="Raleway" panose="020B0003030101060003" pitchFamily="34" charset="0"/>
            </a:rPr>
            <a:t>Ce document reprend les mentions à faire apparaitre :</a:t>
          </a:r>
        </a:p>
        <a:p>
          <a:r>
            <a:rPr lang="fr-FR" sz="1100">
              <a:latin typeface="Raleway" panose="020B0003030101060003" pitchFamily="34" charset="0"/>
            </a:rPr>
            <a:t>- l'identité des parties prenantes ;</a:t>
          </a:r>
        </a:p>
        <a:p>
          <a:r>
            <a:rPr lang="fr-FR" sz="1100">
              <a:latin typeface="Raleway" panose="020B0003030101060003" pitchFamily="34" charset="0"/>
            </a:rPr>
            <a:t>- le type de droit cédé ;</a:t>
          </a:r>
        </a:p>
        <a:p>
          <a:r>
            <a:rPr lang="fr-FR" sz="1100">
              <a:latin typeface="Raleway" panose="020B0003030101060003" pitchFamily="34" charset="0"/>
            </a:rPr>
            <a:t>- l'étendue du droit cédé ;</a:t>
          </a:r>
        </a:p>
        <a:p>
          <a:r>
            <a:rPr lang="fr-FR" sz="1100">
              <a:latin typeface="Raleway" panose="020B0003030101060003" pitchFamily="34" charset="0"/>
            </a:rPr>
            <a:t>- la destination du droit cédé ;</a:t>
          </a:r>
        </a:p>
        <a:p>
          <a:r>
            <a:rPr lang="fr-FR" sz="1100">
              <a:latin typeface="Raleway" panose="020B0003030101060003" pitchFamily="34" charset="0"/>
            </a:rPr>
            <a:t>- la durée du droit cédé</a:t>
          </a:r>
          <a:r>
            <a:rPr lang="fr-FR" sz="1100" baseline="0">
              <a:latin typeface="Raleway" panose="020B0003030101060003" pitchFamily="34" charset="0"/>
            </a:rPr>
            <a:t> ;</a:t>
          </a:r>
        </a:p>
        <a:p>
          <a:r>
            <a:rPr lang="fr-FR" sz="1100" baseline="0">
              <a:latin typeface="Raleway" panose="020B0003030101060003" pitchFamily="34" charset="0"/>
            </a:rPr>
            <a:t>- les modalités de calcul des cotisations et contributions sociales. </a:t>
          </a:r>
        </a:p>
        <a:p>
          <a:endParaRPr lang="fr-FR" sz="1100">
            <a:latin typeface="Raleway" panose="020B0003030101060003" pitchFamily="34" charset="0"/>
          </a:endParaRPr>
        </a:p>
        <a:p>
          <a:r>
            <a:rPr lang="fr-FR" sz="1100">
              <a:latin typeface="Raleway" panose="020B0003030101060003" pitchFamily="34" charset="0"/>
            </a:rPr>
            <a:t>La Sécurité sociale des artistes auteurs ne peut être tenue responsable de l'exactitude des données communiquées.</a:t>
          </a:r>
          <a:endParaRPr lang="fr-FR" sz="1100" baseline="0">
            <a:latin typeface="Raleway" panose="020B0003030101060003" pitchFamily="34" charset="0"/>
          </a:endParaRPr>
        </a:p>
        <a:p>
          <a:endParaRPr lang="fr-FR" sz="1100" baseline="0">
            <a:latin typeface="Raleway" panose="020B0003030101060003" pitchFamily="34" charset="0"/>
          </a:endParaRPr>
        </a:p>
        <a:p>
          <a:r>
            <a:rPr lang="fr-FR" sz="1100">
              <a:latin typeface="Raleway" panose="020B0003030101060003" pitchFamily="34" charset="0"/>
            </a:rPr>
            <a:t>Lorsque vous percevez des rémunérations (droits d’auteur…), vos diffuseurs (clients) prélèvent des cotisations et contributions sociales et reversent ces sommes directement à l’Urssaf Limousin.</a:t>
          </a:r>
        </a:p>
        <a:p>
          <a:r>
            <a:rPr lang="fr-FR" sz="1100">
              <a:latin typeface="Raleway" panose="020B0003030101060003" pitchFamily="34" charset="0"/>
            </a:rPr>
            <a:t>Ce prélèvement, appelé « précompte » est obligatoire, sauf si vous disposez d’une attestation annuelle de dispense de précompte.</a:t>
          </a:r>
        </a:p>
        <a:p>
          <a:r>
            <a:rPr lang="fr-FR" sz="1100">
              <a:latin typeface="Raleway" panose="020B0003030101060003" pitchFamily="34" charset="0"/>
            </a:rPr>
            <a:t>Pour justifier de ce prélèvement, votre diffuseur</a:t>
          </a:r>
          <a:r>
            <a:rPr lang="fr-FR" sz="1100" baseline="0">
              <a:latin typeface="Raleway" panose="020B0003030101060003" pitchFamily="34" charset="0"/>
            </a:rPr>
            <a:t> doit vous remettre </a:t>
          </a:r>
          <a:r>
            <a:rPr lang="fr-FR" sz="1100" u="sng" baseline="0">
              <a:latin typeface="Raleway" panose="020B0003030101060003" pitchFamily="34" charset="0"/>
            </a:rPr>
            <a:t>une certification de précompte </a:t>
          </a:r>
          <a:r>
            <a:rPr lang="fr-FR" sz="1100" u="none" baseline="0">
              <a:latin typeface="Raleway" panose="020B0003030101060003" pitchFamily="34" charset="0"/>
            </a:rPr>
            <a:t>(téléchargez un modèle sur notre site). </a:t>
          </a:r>
          <a:r>
            <a:rPr lang="fr-FR" sz="1100">
              <a:latin typeface="Raleway" panose="020B0003030101060003" pitchFamily="34" charset="0"/>
            </a:rPr>
            <a:t>Ce document, original et signé du diffuseur, est un justificatif que vous devez conserver. Il permet de justifier du paiement effectif des cotisations auprès de l’Urssaf Limousin, qui pourra vous le réclamer.</a:t>
          </a:r>
        </a:p>
        <a:p>
          <a:endParaRPr lang="fr-FR" sz="1100">
            <a:latin typeface="Raleway" panose="020B0003030101060003" pitchFamily="34" charset="0"/>
          </a:endParaRPr>
        </a:p>
        <a:p>
          <a:r>
            <a:rPr lang="fr-FR" sz="1100">
              <a:latin typeface="Raleway" panose="020B0003030101060003" pitchFamily="34" charset="0"/>
            </a:rPr>
            <a:t>Pour en</a:t>
          </a:r>
          <a:r>
            <a:rPr lang="fr-FR" sz="1100" baseline="0">
              <a:latin typeface="Raleway" panose="020B0003030101060003" pitchFamily="34" charset="0"/>
            </a:rPr>
            <a:t> savoir plus, connectez-vous sur </a:t>
          </a:r>
          <a:r>
            <a:rPr lang="fr-FR" sz="1100" b="1" baseline="0">
              <a:latin typeface="Raleway" panose="020B0003030101060003" pitchFamily="34" charset="0"/>
            </a:rPr>
            <a:t>secu-artistes-auteurs,fr</a:t>
          </a:r>
          <a:endParaRPr lang="fr-FR" sz="1100" b="1">
            <a:latin typeface="Raleway" panose="020B0003030101060003" pitchFamily="34" charset="0"/>
          </a:endParaRPr>
        </a:p>
        <a:p>
          <a:endParaRPr lang="fr-FR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52"/>
  <sheetViews>
    <sheetView showGridLines="0" tabSelected="1" view="pageLayout" zoomScale="120" zoomScaleNormal="100" zoomScalePageLayoutView="120" workbookViewId="0">
      <selection activeCell="F25" sqref="F25:M25"/>
    </sheetView>
  </sheetViews>
  <sheetFormatPr baseColWidth="10" defaultColWidth="9.140625" defaultRowHeight="12.75" x14ac:dyDescent="0.2"/>
  <cols>
    <col min="1" max="8" width="4.5703125" customWidth="1"/>
    <col min="9" max="9" width="6.5703125" customWidth="1"/>
    <col min="10" max="16" width="4.5703125" customWidth="1"/>
    <col min="17" max="17" width="4.140625" customWidth="1"/>
    <col min="18" max="20" width="4.5703125" customWidth="1"/>
    <col min="21" max="21" width="5.85546875" customWidth="1"/>
    <col min="22" max="22" width="4.5703125" customWidth="1"/>
  </cols>
  <sheetData>
    <row r="1" spans="1:23" ht="3" customHeight="1" x14ac:dyDescent="0.2"/>
    <row r="2" spans="1:23" ht="23.25" x14ac:dyDescent="0.35">
      <c r="A2" s="53" t="s">
        <v>21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1"/>
    </row>
    <row r="3" spans="1:23" ht="22.5" x14ac:dyDescent="0.3">
      <c r="A3" s="44"/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1"/>
    </row>
    <row r="4" spans="1:23" ht="15" x14ac:dyDescent="0.2">
      <c r="A4" s="50" t="s">
        <v>12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2"/>
      <c r="W4" s="3"/>
    </row>
    <row r="5" spans="1:23" ht="7.5" customHeight="1" x14ac:dyDescent="0.2">
      <c r="A5" s="41"/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3"/>
    </row>
    <row r="6" spans="1:23" ht="15.75" x14ac:dyDescent="0.25">
      <c r="A6" s="41" t="s">
        <v>2</v>
      </c>
      <c r="B6" s="42"/>
      <c r="C6" s="49"/>
      <c r="D6" s="49"/>
      <c r="E6" s="49"/>
      <c r="F6" s="49"/>
      <c r="G6" s="49"/>
      <c r="H6" s="49"/>
      <c r="I6" s="49"/>
      <c r="J6" s="49"/>
      <c r="K6" s="41" t="s">
        <v>7</v>
      </c>
      <c r="L6" s="42"/>
      <c r="M6" s="42"/>
      <c r="N6" s="85"/>
      <c r="O6" s="85"/>
      <c r="P6" s="85"/>
      <c r="Q6" s="85"/>
      <c r="R6" s="85"/>
      <c r="S6" s="85"/>
      <c r="T6" s="85"/>
      <c r="U6" s="85"/>
      <c r="V6" s="85"/>
      <c r="W6" s="1"/>
    </row>
    <row r="7" spans="1:23" ht="15.75" x14ac:dyDescent="0.25">
      <c r="A7" s="41" t="s">
        <v>3</v>
      </c>
      <c r="B7" s="42"/>
      <c r="C7" s="42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  <c r="U7" s="48"/>
      <c r="V7" s="48"/>
      <c r="W7" s="1"/>
    </row>
    <row r="8" spans="1:23" ht="9" customHeight="1" x14ac:dyDescent="0.25">
      <c r="A8" s="1"/>
      <c r="B8" s="1"/>
      <c r="C8" s="1"/>
      <c r="D8" s="1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11"/>
      <c r="S8" s="2"/>
      <c r="T8" s="10"/>
      <c r="U8" s="10"/>
      <c r="V8" s="1"/>
      <c r="W8" s="1"/>
    </row>
    <row r="9" spans="1:23" ht="12.75" customHeight="1" x14ac:dyDescent="0.25">
      <c r="A9" s="41" t="s">
        <v>14</v>
      </c>
      <c r="B9" s="42"/>
      <c r="C9" s="42"/>
      <c r="D9" s="42"/>
      <c r="E9" s="42"/>
      <c r="F9" s="85"/>
      <c r="G9" s="85"/>
      <c r="H9" s="85"/>
      <c r="I9" s="85"/>
      <c r="J9" s="85"/>
      <c r="K9" s="85"/>
      <c r="L9" s="85"/>
      <c r="M9" s="85"/>
      <c r="N9" s="85"/>
      <c r="O9" s="85"/>
      <c r="P9" s="85"/>
      <c r="Q9" s="85"/>
      <c r="R9" s="85"/>
      <c r="S9" s="85"/>
      <c r="T9" s="85"/>
      <c r="U9" s="85"/>
      <c r="V9" s="85"/>
      <c r="W9" s="1"/>
    </row>
    <row r="10" spans="1:23" ht="7.5" customHeight="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4"/>
      <c r="S10" s="1"/>
      <c r="T10" s="1"/>
      <c r="U10" s="1"/>
      <c r="V10" s="1"/>
      <c r="W10" s="1"/>
    </row>
    <row r="11" spans="1:23" x14ac:dyDescent="0.2">
      <c r="A11" s="41" t="s">
        <v>4</v>
      </c>
      <c r="B11" s="1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1"/>
    </row>
    <row r="12" spans="1:23" ht="10.5" customHeight="1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</row>
    <row r="13" spans="1:23" ht="15" x14ac:dyDescent="0.2">
      <c r="A13" s="50" t="s">
        <v>11</v>
      </c>
      <c r="B13" s="51"/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2"/>
      <c r="W13" s="1"/>
    </row>
    <row r="14" spans="1:23" ht="7.5" customHeight="1" x14ac:dyDescent="0.2">
      <c r="A14" s="41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5"/>
      <c r="W14" s="5"/>
    </row>
    <row r="15" spans="1:23" x14ac:dyDescent="0.2">
      <c r="A15" s="41" t="s">
        <v>5</v>
      </c>
      <c r="B15" s="1"/>
      <c r="C15" s="1"/>
      <c r="D15" s="1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1"/>
      <c r="W15" s="5"/>
    </row>
    <row r="16" spans="1:23" ht="8.25" customHeight="1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</row>
    <row r="17" spans="1:24" ht="15.75" x14ac:dyDescent="0.25">
      <c r="A17" s="41" t="s">
        <v>4</v>
      </c>
      <c r="B17" s="42"/>
      <c r="C17" s="85"/>
      <c r="D17" s="85"/>
      <c r="E17" s="85"/>
      <c r="F17" s="85"/>
      <c r="G17" s="85"/>
      <c r="H17" s="85"/>
      <c r="I17" s="85"/>
      <c r="J17" s="85"/>
      <c r="K17" s="85"/>
      <c r="L17" s="85"/>
      <c r="M17" s="85"/>
      <c r="N17" s="85"/>
      <c r="O17" s="85"/>
      <c r="P17" s="85"/>
      <c r="Q17" s="85"/>
      <c r="R17" s="85"/>
      <c r="S17" s="85"/>
      <c r="T17" s="85"/>
      <c r="U17" s="85"/>
      <c r="V17" s="85"/>
      <c r="W17" s="1"/>
    </row>
    <row r="18" spans="1:24" ht="8.25" customHeight="1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</row>
    <row r="19" spans="1:24" x14ac:dyDescent="0.2">
      <c r="A19" s="41" t="s">
        <v>16</v>
      </c>
      <c r="B19" s="1"/>
      <c r="C19" s="1"/>
      <c r="D19" s="1"/>
      <c r="E19" s="1"/>
      <c r="F19" s="1"/>
      <c r="G19" s="1"/>
      <c r="H19" s="1"/>
      <c r="I19" s="1"/>
      <c r="J19" s="1"/>
      <c r="K19" s="84"/>
      <c r="L19" s="48"/>
      <c r="M19" s="48"/>
      <c r="N19" s="48"/>
      <c r="O19" s="48"/>
      <c r="P19" s="48"/>
      <c r="Q19" s="48"/>
      <c r="R19" s="48"/>
      <c r="S19" s="48"/>
      <c r="T19" s="48"/>
      <c r="U19" s="48"/>
      <c r="V19" s="48"/>
      <c r="W19" s="1"/>
    </row>
    <row r="20" spans="1:24" ht="10.5" customHeight="1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</row>
    <row r="21" spans="1:24" ht="15" x14ac:dyDescent="0.2">
      <c r="A21" s="50" t="s">
        <v>22</v>
      </c>
      <c r="B21" s="51"/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2"/>
      <c r="W21" s="1"/>
    </row>
    <row r="22" spans="1:24" ht="7.5" customHeight="1" x14ac:dyDescent="0.2">
      <c r="A22" s="23"/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5"/>
      <c r="W22" s="1"/>
    </row>
    <row r="23" spans="1:24" x14ac:dyDescent="0.2">
      <c r="A23" s="41" t="s">
        <v>15</v>
      </c>
      <c r="B23" s="1"/>
      <c r="C23" s="1"/>
      <c r="D23" s="1"/>
      <c r="E23" s="1"/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1"/>
    </row>
    <row r="24" spans="1:24" ht="8.25" customHeight="1" x14ac:dyDescent="0.25">
      <c r="A24" s="1"/>
      <c r="B24" s="1"/>
      <c r="C24" s="1"/>
      <c r="D24" s="1"/>
      <c r="E24" s="1"/>
      <c r="F24" s="1"/>
      <c r="G24" s="2"/>
      <c r="H24" s="2"/>
      <c r="I24" s="2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42"/>
      <c r="V24" s="42"/>
      <c r="W24" s="1"/>
    </row>
    <row r="25" spans="1:24" ht="15.75" x14ac:dyDescent="0.25">
      <c r="A25" s="41" t="s">
        <v>19</v>
      </c>
      <c r="B25" s="42"/>
      <c r="C25" s="42"/>
      <c r="D25" s="42"/>
      <c r="E25" s="42"/>
      <c r="F25" s="85"/>
      <c r="G25" s="85"/>
      <c r="H25" s="85"/>
      <c r="I25" s="85"/>
      <c r="J25" s="85"/>
      <c r="K25" s="85"/>
      <c r="L25" s="85"/>
      <c r="M25" s="85"/>
      <c r="N25" s="41" t="s">
        <v>20</v>
      </c>
      <c r="O25" s="42"/>
      <c r="P25" s="42"/>
      <c r="Q25" s="42"/>
      <c r="R25" s="85"/>
      <c r="S25" s="85"/>
      <c r="T25" s="85"/>
      <c r="U25" s="85"/>
      <c r="V25" s="85"/>
      <c r="W25" s="42"/>
      <c r="X25" s="42"/>
    </row>
    <row r="26" spans="1:24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</row>
    <row r="27" spans="1:24" ht="15.75" x14ac:dyDescent="0.25">
      <c r="A27" s="41" t="s">
        <v>30</v>
      </c>
      <c r="B27" s="42"/>
      <c r="C27" s="42"/>
      <c r="D27" s="42"/>
      <c r="E27" s="42"/>
      <c r="F27" s="42"/>
      <c r="G27" s="42"/>
      <c r="H27" s="42"/>
      <c r="I27" s="42"/>
      <c r="J27" s="42"/>
      <c r="K27" s="2" t="s">
        <v>6</v>
      </c>
      <c r="L27" s="2"/>
      <c r="M27" s="2"/>
      <c r="N27" s="2"/>
      <c r="O27" s="6" t="s">
        <v>6</v>
      </c>
      <c r="P27" s="1"/>
      <c r="Q27" s="1"/>
      <c r="R27" s="78"/>
      <c r="S27" s="78"/>
      <c r="T27" s="78"/>
      <c r="U27" s="79"/>
      <c r="V27" s="1"/>
      <c r="W27" s="1"/>
    </row>
    <row r="28" spans="1:24" ht="10.5" customHeight="1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2"/>
      <c r="L28" s="2"/>
      <c r="M28" s="2"/>
      <c r="N28" s="2"/>
      <c r="O28" s="6"/>
      <c r="P28" s="1"/>
      <c r="Q28" s="1"/>
      <c r="R28" s="33"/>
      <c r="S28" s="33"/>
      <c r="T28" s="33"/>
      <c r="U28" s="34"/>
      <c r="V28" s="1"/>
      <c r="W28" s="1"/>
    </row>
    <row r="29" spans="1:24" ht="15" x14ac:dyDescent="0.2">
      <c r="A29" s="50" t="s">
        <v>23</v>
      </c>
      <c r="B29" s="51"/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2"/>
      <c r="W29" s="1"/>
    </row>
    <row r="30" spans="1:24" ht="7.5" customHeight="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2"/>
      <c r="L30" s="2"/>
      <c r="M30" s="2"/>
      <c r="N30" s="2"/>
      <c r="O30" s="6"/>
      <c r="P30" s="1"/>
      <c r="Q30" s="1"/>
      <c r="R30" s="8"/>
      <c r="S30" s="8"/>
      <c r="T30" s="8"/>
      <c r="U30" s="8"/>
      <c r="V30" s="1"/>
      <c r="W30" s="1"/>
    </row>
    <row r="31" spans="1:24" x14ac:dyDescent="0.2">
      <c r="A31" s="83"/>
      <c r="B31" s="83"/>
      <c r="C31" s="83"/>
      <c r="D31" s="83"/>
      <c r="E31" s="83"/>
      <c r="F31" s="83"/>
      <c r="G31" s="83"/>
      <c r="H31" s="83"/>
      <c r="I31" s="83"/>
      <c r="J31" s="83"/>
      <c r="K31" s="83"/>
      <c r="L31" s="83"/>
      <c r="M31" s="83"/>
      <c r="N31" s="80" t="s">
        <v>8</v>
      </c>
      <c r="O31" s="81"/>
      <c r="P31" s="82" t="s">
        <v>9</v>
      </c>
      <c r="Q31" s="82"/>
      <c r="R31" s="8"/>
      <c r="S31" s="8"/>
      <c r="T31" s="8"/>
      <c r="U31" s="8"/>
      <c r="V31" s="1"/>
      <c r="W31" s="1"/>
    </row>
    <row r="32" spans="1:24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3"/>
      <c r="O32" s="13"/>
      <c r="P32" s="40"/>
      <c r="Q32" s="40"/>
      <c r="R32" s="8"/>
      <c r="S32" s="8"/>
      <c r="T32" s="8"/>
      <c r="U32" s="8"/>
      <c r="V32" s="1"/>
      <c r="W32" s="1"/>
    </row>
    <row r="33" spans="1:23" x14ac:dyDescent="0.2">
      <c r="A33" s="41" t="s">
        <v>29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3"/>
      <c r="O33" s="13"/>
      <c r="P33" s="40"/>
      <c r="Q33" s="40"/>
      <c r="R33" s="8"/>
      <c r="S33" s="8"/>
      <c r="T33" s="8"/>
      <c r="U33" s="8"/>
      <c r="V33" s="1"/>
      <c r="W33" s="1"/>
    </row>
    <row r="34" spans="1:23" x14ac:dyDescent="0.2">
      <c r="A34" s="41" t="s">
        <v>41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57">
        <v>0</v>
      </c>
      <c r="O34" s="58"/>
      <c r="P34" s="40"/>
      <c r="Q34" s="40"/>
      <c r="R34" s="59">
        <f>R27*N34</f>
        <v>0</v>
      </c>
      <c r="S34" s="62"/>
      <c r="T34" s="62"/>
      <c r="U34" s="63"/>
      <c r="V34" s="1"/>
      <c r="W34" s="1"/>
    </row>
    <row r="35" spans="1:23" x14ac:dyDescent="0.2">
      <c r="A35" s="4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3"/>
      <c r="O35" s="13"/>
      <c r="P35" s="40"/>
      <c r="Q35" s="40"/>
      <c r="R35" s="8"/>
      <c r="S35" s="8"/>
      <c r="T35" s="8"/>
      <c r="U35" s="8"/>
      <c r="V35" s="1"/>
      <c r="W35" s="1"/>
    </row>
    <row r="36" spans="1:23" x14ac:dyDescent="0.2">
      <c r="A36" s="41" t="s">
        <v>13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2"/>
      <c r="P36" s="36"/>
      <c r="Q36" s="36"/>
      <c r="R36" s="8"/>
      <c r="S36" s="8"/>
      <c r="T36" s="8"/>
      <c r="U36" s="8"/>
      <c r="V36" s="1"/>
      <c r="W36" s="1"/>
    </row>
    <row r="37" spans="1:23" x14ac:dyDescent="0.2">
      <c r="A37" s="41" t="s">
        <v>35</v>
      </c>
      <c r="B37" s="1"/>
      <c r="C37" s="1"/>
      <c r="D37" s="1"/>
      <c r="E37" s="1"/>
      <c r="F37" s="1"/>
      <c r="G37" s="1"/>
      <c r="H37" s="1"/>
      <c r="I37" s="41">
        <v>46368</v>
      </c>
      <c r="J37" s="41" t="s">
        <v>34</v>
      </c>
      <c r="K37" s="1"/>
      <c r="L37" s="1"/>
      <c r="M37" s="1"/>
      <c r="N37" s="57">
        <v>6.1499999999999999E-2</v>
      </c>
      <c r="O37" s="58"/>
      <c r="P37" s="54">
        <f>R27</f>
        <v>0</v>
      </c>
      <c r="Q37" s="55"/>
      <c r="R37" s="59">
        <f>N38*N37</f>
        <v>0</v>
      </c>
      <c r="S37" s="62"/>
      <c r="T37" s="62"/>
      <c r="U37" s="63"/>
      <c r="V37" s="1"/>
      <c r="W37" s="1"/>
    </row>
    <row r="38" spans="1:23" ht="12.75" customHeight="1" x14ac:dyDescent="0.25">
      <c r="A38" s="41" t="s">
        <v>31</v>
      </c>
      <c r="B38" s="42"/>
      <c r="C38" s="42"/>
      <c r="D38" s="42"/>
      <c r="E38" s="42"/>
      <c r="F38" s="42"/>
      <c r="G38" s="42"/>
      <c r="H38" s="42"/>
      <c r="I38" s="47">
        <f>I37*4</f>
        <v>185472</v>
      </c>
      <c r="J38" s="42"/>
      <c r="K38" s="42"/>
      <c r="L38" s="42"/>
      <c r="M38" s="42"/>
      <c r="N38" s="64">
        <f>IF(R27 &gt; I37, I37,R27)</f>
        <v>0</v>
      </c>
      <c r="O38" s="64"/>
      <c r="P38" s="37"/>
      <c r="Q38" s="37"/>
      <c r="R38" s="8"/>
      <c r="S38" s="8"/>
      <c r="T38" s="8"/>
      <c r="U38" s="8"/>
      <c r="V38" s="1"/>
      <c r="W38" s="1"/>
    </row>
    <row r="39" spans="1:23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37"/>
      <c r="Q39" s="37"/>
      <c r="R39" s="8"/>
      <c r="S39" s="8"/>
      <c r="T39" s="8"/>
      <c r="U39" s="8"/>
      <c r="V39" s="1"/>
      <c r="W39" s="1"/>
    </row>
    <row r="40" spans="1:23" ht="15.75" x14ac:dyDescent="0.25">
      <c r="A40" s="41" t="s">
        <v>0</v>
      </c>
      <c r="B40" s="42"/>
      <c r="C40" s="42"/>
      <c r="D40" s="42"/>
      <c r="E40" s="42"/>
      <c r="F40" s="42"/>
      <c r="G40" s="42"/>
      <c r="H40" s="42"/>
      <c r="I40" s="42"/>
      <c r="J40" s="42"/>
      <c r="K40" s="42"/>
      <c r="L40" s="42"/>
      <c r="M40" s="42"/>
      <c r="N40" s="57">
        <v>9.1999999999999998E-2</v>
      </c>
      <c r="O40" s="58"/>
      <c r="P40" s="54">
        <f>R27*0.9825</f>
        <v>0</v>
      </c>
      <c r="Q40" s="55"/>
      <c r="R40" s="59">
        <f>(N41*N40)+(N42*N40)</f>
        <v>0</v>
      </c>
      <c r="S40" s="60"/>
      <c r="T40" s="60"/>
      <c r="U40" s="61"/>
      <c r="V40" s="1"/>
      <c r="W40" s="1"/>
    </row>
    <row r="41" spans="1:23" ht="15.75" x14ac:dyDescent="0.25">
      <c r="A41" s="41" t="s">
        <v>38</v>
      </c>
      <c r="B41" s="42"/>
      <c r="C41" s="42"/>
      <c r="D41" s="42"/>
      <c r="E41" s="42"/>
      <c r="F41" s="42"/>
      <c r="G41" s="42"/>
      <c r="H41" s="42"/>
      <c r="I41" s="42"/>
      <c r="J41" s="42"/>
      <c r="K41" s="42"/>
      <c r="L41" s="42"/>
      <c r="M41" s="42"/>
      <c r="N41" s="47">
        <f>(IF(R27 &gt; (4*I37), (4*I37), R27))*0.9825</f>
        <v>0</v>
      </c>
      <c r="O41" s="1"/>
      <c r="P41" s="37"/>
      <c r="Q41" s="37"/>
      <c r="R41" s="8"/>
      <c r="S41" s="8"/>
      <c r="T41" s="8"/>
      <c r="U41" s="8"/>
      <c r="V41" s="1"/>
      <c r="W41" s="1"/>
    </row>
    <row r="42" spans="1:23" x14ac:dyDescent="0.2">
      <c r="A42" s="1" t="s">
        <v>6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38">
        <f>IF(R27&gt;I38,R27-I38,IF(R27&lt;=I38,0,R27))</f>
        <v>0</v>
      </c>
      <c r="O42" s="1"/>
      <c r="P42" s="37"/>
      <c r="Q42" s="37"/>
      <c r="R42" s="8"/>
      <c r="S42" s="8"/>
      <c r="T42" s="8"/>
      <c r="U42" s="8"/>
      <c r="V42" s="1"/>
      <c r="W42" s="1"/>
    </row>
    <row r="43" spans="1:23" ht="15.75" x14ac:dyDescent="0.25">
      <c r="A43" s="41" t="s">
        <v>1</v>
      </c>
      <c r="B43" s="42"/>
      <c r="C43" s="42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57">
        <v>5.0000000000000001E-3</v>
      </c>
      <c r="O43" s="58"/>
      <c r="P43" s="54">
        <f>R27*0.9825</f>
        <v>0</v>
      </c>
      <c r="Q43" s="54"/>
      <c r="R43" s="59">
        <f>N44*N43+N45*N43</f>
        <v>0</v>
      </c>
      <c r="S43" s="60"/>
      <c r="T43" s="60"/>
      <c r="U43" s="61"/>
      <c r="V43" s="1"/>
      <c r="W43" s="1"/>
    </row>
    <row r="44" spans="1:23" ht="15.75" x14ac:dyDescent="0.25">
      <c r="A44" s="41" t="s">
        <v>39</v>
      </c>
      <c r="B44" s="42"/>
      <c r="C44" s="42"/>
      <c r="D44" s="42"/>
      <c r="E44" s="42"/>
      <c r="F44" s="42"/>
      <c r="G44" s="42"/>
      <c r="H44" s="42"/>
      <c r="I44" s="42"/>
      <c r="J44" s="42"/>
      <c r="K44" s="42"/>
      <c r="L44" s="42"/>
      <c r="M44" s="42"/>
      <c r="N44" s="47">
        <f>(IF(R27&gt;I38,I38,R27)*0.9825)</f>
        <v>0</v>
      </c>
      <c r="O44" s="1"/>
      <c r="P44" s="38"/>
      <c r="Q44" s="38"/>
      <c r="R44" s="8"/>
      <c r="S44" s="8"/>
      <c r="T44" s="8"/>
      <c r="U44" s="8"/>
      <c r="V44" s="1"/>
      <c r="W44" s="1"/>
    </row>
    <row r="45" spans="1:23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38">
        <f>IF(R27&gt;I38,R27-I38,IF(R27&lt;=I38,0,R27))</f>
        <v>0</v>
      </c>
      <c r="O45" s="1"/>
      <c r="P45" s="38"/>
      <c r="Q45" s="38"/>
      <c r="R45" s="8"/>
      <c r="S45" s="8"/>
      <c r="T45" s="8"/>
      <c r="U45" s="8"/>
      <c r="V45" s="1"/>
      <c r="W45" s="1"/>
    </row>
    <row r="46" spans="1:23" ht="15.75" x14ac:dyDescent="0.25">
      <c r="A46" s="41" t="s">
        <v>32</v>
      </c>
      <c r="B46" s="42"/>
      <c r="C46" s="42"/>
      <c r="D46" s="42"/>
      <c r="E46" s="42"/>
      <c r="F46" s="42"/>
      <c r="G46" s="42"/>
      <c r="H46" s="42"/>
      <c r="I46" s="42"/>
      <c r="J46" s="42"/>
      <c r="K46" s="42"/>
      <c r="L46" s="42"/>
      <c r="M46" s="42"/>
      <c r="N46" s="57">
        <v>3.5000000000000001E-3</v>
      </c>
      <c r="O46" s="58"/>
      <c r="P46" s="54">
        <f>+R27</f>
        <v>0</v>
      </c>
      <c r="Q46" s="55"/>
      <c r="R46" s="59">
        <f>IF(AND(N46&lt;&gt;"",$P$46&lt;&gt;""),(N46*$P$46),"")</f>
        <v>0</v>
      </c>
      <c r="S46" s="62"/>
      <c r="T46" s="62"/>
      <c r="U46" s="63"/>
      <c r="V46" s="1"/>
      <c r="W46" s="1"/>
    </row>
    <row r="47" spans="1:23" ht="15.75" x14ac:dyDescent="0.25">
      <c r="A47" s="41" t="s">
        <v>40</v>
      </c>
      <c r="B47" s="42"/>
      <c r="C47" s="42"/>
      <c r="D47" s="42"/>
      <c r="E47" s="42"/>
      <c r="F47" s="42"/>
      <c r="G47" s="42"/>
      <c r="H47" s="42"/>
      <c r="I47" s="42"/>
      <c r="J47" s="42"/>
      <c r="K47" s="42"/>
      <c r="L47" s="42"/>
      <c r="M47" s="42"/>
      <c r="N47" s="42"/>
      <c r="O47" s="1"/>
      <c r="P47" s="9"/>
      <c r="Q47" s="9"/>
      <c r="R47" s="8"/>
      <c r="S47" s="8"/>
      <c r="T47" s="8"/>
      <c r="U47" s="8"/>
      <c r="V47" s="1"/>
      <c r="W47" s="1"/>
    </row>
    <row r="48" spans="1:23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8"/>
      <c r="S48" s="8"/>
      <c r="T48" s="8"/>
      <c r="U48" s="8"/>
      <c r="V48" s="1"/>
      <c r="W48" s="1"/>
    </row>
    <row r="49" spans="1:24" ht="15.75" x14ac:dyDescent="0.25">
      <c r="A49" s="43" t="s">
        <v>24</v>
      </c>
      <c r="B49" s="42"/>
      <c r="C49" s="42"/>
      <c r="D49" s="42"/>
      <c r="E49" s="42"/>
      <c r="F49" s="42"/>
      <c r="G49" s="42"/>
      <c r="H49" s="42"/>
      <c r="I49" s="42"/>
      <c r="J49" s="42"/>
      <c r="K49" s="42"/>
      <c r="L49" s="42"/>
      <c r="M49" s="42"/>
      <c r="N49" s="12"/>
      <c r="O49" s="12"/>
      <c r="P49" s="12"/>
      <c r="Q49" s="13" t="s">
        <v>10</v>
      </c>
      <c r="R49" s="56" t="str">
        <f>IF(SUM(R37:R46)&gt;0,SUM(R37:R46),"")</f>
        <v/>
      </c>
      <c r="S49" s="56"/>
      <c r="T49" s="56"/>
      <c r="U49" s="56"/>
      <c r="V49" s="1"/>
      <c r="W49" s="1"/>
    </row>
    <row r="50" spans="1:24" ht="10.5" customHeight="1" x14ac:dyDescent="0.2">
      <c r="A50" s="12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3"/>
      <c r="R50" s="35"/>
      <c r="S50" s="35"/>
      <c r="T50" s="35"/>
      <c r="U50" s="35"/>
      <c r="V50" s="1"/>
      <c r="W50" s="1"/>
    </row>
    <row r="51" spans="1:24" ht="15" x14ac:dyDescent="0.2">
      <c r="A51" s="50" t="s">
        <v>27</v>
      </c>
      <c r="B51" s="51"/>
      <c r="C51" s="51"/>
      <c r="D51" s="51"/>
      <c r="E51" s="51"/>
      <c r="F51" s="51"/>
      <c r="G51" s="51"/>
      <c r="H51" s="51"/>
      <c r="I51" s="51"/>
      <c r="J51" s="51"/>
      <c r="K51" s="51"/>
      <c r="L51" s="51"/>
      <c r="M51" s="51"/>
      <c r="N51" s="51"/>
      <c r="O51" s="51"/>
      <c r="P51" s="51"/>
      <c r="Q51" s="51"/>
      <c r="R51" s="51"/>
      <c r="S51" s="51"/>
      <c r="T51" s="51"/>
      <c r="U51" s="51"/>
      <c r="V51" s="52"/>
      <c r="W51" s="1"/>
    </row>
    <row r="52" spans="1:24" ht="7.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</row>
    <row r="53" spans="1:24" ht="15.75" x14ac:dyDescent="0.25">
      <c r="A53" s="43" t="s">
        <v>33</v>
      </c>
      <c r="B53" s="42"/>
      <c r="C53" s="42"/>
      <c r="D53" s="42"/>
      <c r="E53" s="42"/>
      <c r="F53" s="42"/>
      <c r="G53" s="42"/>
      <c r="H53" s="42"/>
      <c r="I53" s="42"/>
      <c r="J53" s="42"/>
      <c r="K53" s="42"/>
      <c r="L53" s="42"/>
      <c r="M53" s="42"/>
      <c r="N53" s="12"/>
      <c r="O53" s="12"/>
      <c r="P53" s="12"/>
      <c r="Q53" s="13"/>
      <c r="R53" s="56" t="e">
        <f>IF(SUM(R27-R49)&gt;0,SUM(R27-R49),"")</f>
        <v>#VALUE!</v>
      </c>
      <c r="S53" s="56"/>
      <c r="T53" s="56"/>
      <c r="U53" s="56"/>
      <c r="V53" s="1"/>
      <c r="W53" s="1"/>
    </row>
    <row r="54" spans="1:24" ht="10.5" customHeight="1" x14ac:dyDescent="0.2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3"/>
      <c r="R54" s="31"/>
      <c r="S54" s="31"/>
      <c r="T54" s="31"/>
      <c r="U54" s="31"/>
      <c r="V54" s="1"/>
      <c r="W54" s="1"/>
    </row>
    <row r="55" spans="1:24" ht="15" x14ac:dyDescent="0.2">
      <c r="A55" s="50" t="s">
        <v>17</v>
      </c>
      <c r="B55" s="51"/>
      <c r="C55" s="51"/>
      <c r="D55" s="51"/>
      <c r="E55" s="51"/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2"/>
      <c r="W55" s="1"/>
    </row>
    <row r="56" spans="1:24" ht="7.5" customHeight="1" x14ac:dyDescent="0.2">
      <c r="A56" s="12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3"/>
      <c r="R56" s="26"/>
      <c r="S56" s="26"/>
      <c r="T56" s="26"/>
      <c r="U56" s="26"/>
      <c r="V56" s="1"/>
      <c r="W56" s="1"/>
    </row>
    <row r="57" spans="1:24" ht="12.75" customHeight="1" x14ac:dyDescent="0.25">
      <c r="A57" s="41" t="s">
        <v>36</v>
      </c>
      <c r="B57" s="42"/>
      <c r="C57" s="42"/>
      <c r="D57" s="42"/>
      <c r="E57" s="42"/>
      <c r="F57" s="42"/>
      <c r="G57" s="42"/>
      <c r="H57" s="42"/>
      <c r="I57" s="42"/>
      <c r="J57" s="42"/>
      <c r="K57" s="42"/>
      <c r="L57" s="42"/>
      <c r="M57" s="42"/>
      <c r="N57" s="57">
        <v>0.01</v>
      </c>
      <c r="O57" s="58"/>
      <c r="P57" s="54">
        <f>R27</f>
        <v>0</v>
      </c>
      <c r="Q57" s="55"/>
      <c r="R57" s="59">
        <f>IF(AND(N57&lt;&gt;"",$P$57&lt;&gt;""),(N57*$P$57),"")</f>
        <v>0</v>
      </c>
      <c r="S57" s="60"/>
      <c r="T57" s="60"/>
      <c r="U57" s="61"/>
      <c r="V57" s="1"/>
      <c r="W57" s="1"/>
    </row>
    <row r="58" spans="1:24" x14ac:dyDescent="0.2">
      <c r="A58" s="28"/>
      <c r="B58" s="28"/>
      <c r="C58" s="28"/>
      <c r="D58" s="28"/>
      <c r="E58" s="28"/>
      <c r="F58" s="28"/>
      <c r="G58" s="28"/>
      <c r="H58" s="28"/>
      <c r="I58" s="28"/>
      <c r="J58" s="28"/>
      <c r="K58" s="28"/>
      <c r="L58" s="28"/>
      <c r="M58" s="28"/>
      <c r="N58" s="12"/>
      <c r="O58" s="12"/>
      <c r="P58" s="39"/>
      <c r="Q58" s="40"/>
      <c r="R58" s="27"/>
      <c r="S58" s="27"/>
      <c r="T58" s="27"/>
      <c r="U58" s="27"/>
      <c r="V58" s="1"/>
      <c r="W58" s="1"/>
    </row>
    <row r="59" spans="1:24" ht="15.75" x14ac:dyDescent="0.25">
      <c r="A59" s="41" t="s">
        <v>18</v>
      </c>
      <c r="B59" s="42"/>
      <c r="C59" s="42"/>
      <c r="D59" s="42"/>
      <c r="E59" s="42"/>
      <c r="F59" s="42"/>
      <c r="G59" s="42"/>
      <c r="H59" s="42"/>
      <c r="I59" s="42"/>
      <c r="J59" s="42"/>
      <c r="K59" s="42"/>
      <c r="L59" s="42"/>
      <c r="M59" s="42"/>
      <c r="N59" s="57">
        <v>1E-3</v>
      </c>
      <c r="O59" s="58"/>
      <c r="P59" s="54">
        <f>R27</f>
        <v>0</v>
      </c>
      <c r="Q59" s="55"/>
      <c r="R59" s="59">
        <f>IF(AND(N59&lt;&gt;"",$P$59&lt;&gt;""),(N59*$P$59),"")</f>
        <v>0</v>
      </c>
      <c r="S59" s="60"/>
      <c r="T59" s="60"/>
      <c r="U59" s="61"/>
      <c r="V59" s="1"/>
      <c r="W59" s="1"/>
    </row>
    <row r="60" spans="1:24" ht="15.75" x14ac:dyDescent="0.25">
      <c r="A60" s="41" t="s">
        <v>37</v>
      </c>
      <c r="B60" s="42"/>
      <c r="C60" s="42"/>
      <c r="D60" s="42"/>
      <c r="E60" s="42"/>
      <c r="F60" s="42"/>
      <c r="G60" s="42"/>
      <c r="H60" s="42"/>
      <c r="I60" s="42"/>
      <c r="J60" s="42"/>
      <c r="K60" s="42"/>
      <c r="L60" s="42"/>
      <c r="M60" s="42"/>
      <c r="N60" s="12"/>
      <c r="O60" s="12"/>
      <c r="P60" s="12"/>
      <c r="Q60" s="13"/>
      <c r="R60" s="31"/>
      <c r="S60" s="31"/>
      <c r="T60" s="31"/>
      <c r="U60" s="31"/>
      <c r="V60" s="1"/>
      <c r="W60" s="1"/>
    </row>
    <row r="61" spans="1:24" x14ac:dyDescent="0.2">
      <c r="A61" s="1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3"/>
      <c r="R61" s="31"/>
      <c r="S61" s="31"/>
      <c r="T61" s="31"/>
      <c r="U61" s="31"/>
      <c r="V61" s="1"/>
      <c r="W61" s="1"/>
    </row>
    <row r="62" spans="1:24" ht="15.75" x14ac:dyDescent="0.25">
      <c r="A62" s="43" t="s">
        <v>25</v>
      </c>
      <c r="B62" s="42"/>
      <c r="C62" s="42"/>
      <c r="D62" s="42"/>
      <c r="E62" s="42"/>
      <c r="F62" s="42"/>
      <c r="G62" s="42"/>
      <c r="H62" s="42"/>
      <c r="I62" s="42"/>
      <c r="J62" s="42"/>
      <c r="K62" s="42"/>
      <c r="L62" s="42"/>
      <c r="M62" s="42"/>
      <c r="N62" s="12"/>
      <c r="O62" s="12"/>
      <c r="P62" s="12"/>
      <c r="Q62" s="13" t="s">
        <v>10</v>
      </c>
      <c r="R62" s="56" t="str">
        <f>IF(SUM(R57:R59)&gt;0,SUM(R57:R59),"")</f>
        <v/>
      </c>
      <c r="S62" s="56"/>
      <c r="T62" s="56"/>
      <c r="U62" s="56"/>
      <c r="V62" s="1"/>
      <c r="W62" s="1"/>
    </row>
    <row r="63" spans="1:24" ht="10.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2"/>
      <c r="X63" s="2"/>
    </row>
    <row r="64" spans="1:24" ht="15" x14ac:dyDescent="0.2">
      <c r="A64" s="50" t="s">
        <v>28</v>
      </c>
      <c r="B64" s="51"/>
      <c r="C64" s="51"/>
      <c r="D64" s="51"/>
      <c r="E64" s="51"/>
      <c r="F64" s="51"/>
      <c r="G64" s="51"/>
      <c r="H64" s="51"/>
      <c r="I64" s="51"/>
      <c r="J64" s="51"/>
      <c r="K64" s="51"/>
      <c r="L64" s="51"/>
      <c r="M64" s="51"/>
      <c r="N64" s="51"/>
      <c r="O64" s="51"/>
      <c r="P64" s="51"/>
      <c r="Q64" s="51"/>
      <c r="R64" s="51"/>
      <c r="S64" s="51"/>
      <c r="T64" s="51"/>
      <c r="U64" s="51"/>
      <c r="V64" s="52"/>
      <c r="W64" s="1"/>
    </row>
    <row r="65" spans="1:23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 t="s">
        <v>6</v>
      </c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</row>
    <row r="66" spans="1:23" ht="15.75" x14ac:dyDescent="0.25">
      <c r="A66" s="43" t="s">
        <v>26</v>
      </c>
      <c r="B66" s="42"/>
      <c r="C66" s="42"/>
      <c r="D66" s="42"/>
      <c r="E66" s="42"/>
      <c r="F66" s="42"/>
      <c r="G66" s="42"/>
      <c r="H66" s="42"/>
      <c r="I66" s="42"/>
      <c r="J66" s="42"/>
      <c r="K66" s="42"/>
      <c r="L66" s="42"/>
      <c r="M66" s="42"/>
      <c r="N66" s="1"/>
      <c r="O66" s="1"/>
      <c r="P66" s="1"/>
      <c r="Q66" s="1"/>
      <c r="R66" s="56" t="e">
        <f>R49+R62</f>
        <v>#VALUE!</v>
      </c>
      <c r="S66" s="56"/>
      <c r="T66" s="56"/>
      <c r="U66" s="56"/>
      <c r="V66" s="1"/>
      <c r="W66" s="1"/>
    </row>
    <row r="67" spans="1:23" ht="11.25" customHeight="1" x14ac:dyDescent="0.2">
      <c r="A67" s="1"/>
      <c r="B67" s="1"/>
      <c r="C67" s="2"/>
      <c r="D67" s="65"/>
      <c r="E67" s="65"/>
      <c r="F67" s="65"/>
      <c r="G67" s="65"/>
      <c r="H67" s="7" t="s">
        <v>6</v>
      </c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</row>
    <row r="68" spans="1:23" hidden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"/>
    </row>
    <row r="69" spans="1:23" x14ac:dyDescent="0.2">
      <c r="A69" s="68"/>
      <c r="B69" s="73"/>
      <c r="C69" s="73"/>
      <c r="D69" s="73"/>
      <c r="E69" s="73"/>
      <c r="F69" s="74"/>
      <c r="G69" s="71"/>
      <c r="H69" s="71"/>
      <c r="I69" s="71"/>
      <c r="J69" s="71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"/>
    </row>
    <row r="70" spans="1:23" x14ac:dyDescent="0.2">
      <c r="A70" s="1" t="s">
        <v>6</v>
      </c>
      <c r="D70" s="1" t="s">
        <v>6</v>
      </c>
      <c r="E70" s="2" t="s">
        <v>6</v>
      </c>
      <c r="F70" s="2" t="s">
        <v>6</v>
      </c>
      <c r="G70" s="2" t="s">
        <v>6</v>
      </c>
      <c r="H70" s="2"/>
      <c r="I70" s="1"/>
      <c r="J70" s="1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"/>
    </row>
    <row r="71" spans="1:23" x14ac:dyDescent="0.2">
      <c r="D71" s="1"/>
      <c r="E71" s="2"/>
      <c r="F71" s="2"/>
      <c r="G71" s="2"/>
      <c r="H71" s="2"/>
      <c r="I71" s="1"/>
      <c r="J71" s="1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"/>
    </row>
    <row r="72" spans="1:23" ht="12.75" customHeight="1" x14ac:dyDescent="0.2">
      <c r="D72" s="75"/>
      <c r="E72" s="76"/>
      <c r="F72" s="76"/>
      <c r="G72" s="76"/>
      <c r="H72" s="76"/>
      <c r="J72" s="1"/>
      <c r="K72" s="14"/>
      <c r="L72" s="14"/>
      <c r="M72" s="1"/>
      <c r="N72" s="14"/>
      <c r="O72" s="15"/>
      <c r="P72" s="16"/>
      <c r="Q72" s="77"/>
      <c r="R72" s="77"/>
      <c r="S72" s="77"/>
      <c r="T72" s="77"/>
      <c r="U72" s="14"/>
      <c r="V72" s="1"/>
    </row>
    <row r="73" spans="1:23" x14ac:dyDescent="0.2">
      <c r="D73" s="1"/>
      <c r="E73" s="1"/>
      <c r="F73" s="1"/>
      <c r="G73" s="1"/>
      <c r="H73" s="1"/>
      <c r="I73" s="1"/>
      <c r="J73" s="1"/>
      <c r="K73" s="14"/>
      <c r="L73" s="14"/>
      <c r="M73" s="68"/>
      <c r="N73" s="72"/>
      <c r="O73" s="70"/>
      <c r="P73" s="71"/>
      <c r="Q73" s="71"/>
      <c r="R73" s="71"/>
      <c r="S73" s="71"/>
      <c r="T73" s="71"/>
      <c r="U73" s="71"/>
      <c r="V73" s="1"/>
    </row>
    <row r="74" spans="1:23" ht="8.25" customHeight="1" x14ac:dyDescent="0.2"/>
    <row r="75" spans="1:23" x14ac:dyDescent="0.2">
      <c r="B75" s="30"/>
      <c r="W75" s="1"/>
    </row>
    <row r="76" spans="1:23" x14ac:dyDescent="0.2">
      <c r="H76" s="29"/>
      <c r="W76" s="1"/>
    </row>
    <row r="77" spans="1:23" x14ac:dyDescent="0.2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</row>
    <row r="78" spans="1:23" ht="15" x14ac:dyDescent="0.2">
      <c r="B78" s="1"/>
      <c r="C78" s="1"/>
      <c r="D78" s="1"/>
      <c r="E78" s="1"/>
      <c r="F78" s="1"/>
      <c r="G78" s="1"/>
      <c r="H78" s="1"/>
      <c r="I78" s="1"/>
      <c r="J78" s="1"/>
      <c r="K78" s="1"/>
      <c r="L78" s="68"/>
      <c r="M78" s="68"/>
      <c r="N78" s="68"/>
      <c r="O78" s="68"/>
      <c r="P78" s="68"/>
      <c r="Q78" s="68"/>
      <c r="R78" s="68"/>
      <c r="S78" s="69"/>
      <c r="T78" s="69"/>
      <c r="U78" s="69"/>
      <c r="V78" s="69"/>
      <c r="W78" s="1"/>
    </row>
    <row r="79" spans="1:23" x14ac:dyDescent="0.2">
      <c r="A79" s="66"/>
      <c r="B79" s="67"/>
      <c r="C79" s="67"/>
      <c r="D79" s="67"/>
      <c r="E79" s="67"/>
      <c r="F79" s="67"/>
      <c r="G79" s="67"/>
      <c r="H79" s="67"/>
      <c r="I79" s="67"/>
      <c r="J79" s="67"/>
      <c r="K79" s="67"/>
      <c r="L79" s="67"/>
      <c r="M79" s="67"/>
      <c r="N79" s="67"/>
      <c r="O79" s="67"/>
      <c r="P79" s="67"/>
      <c r="Q79" s="67"/>
      <c r="R79" s="67"/>
      <c r="S79" s="67"/>
      <c r="T79" s="67"/>
      <c r="U79" s="67"/>
      <c r="V79" s="67"/>
      <c r="W79" s="1"/>
    </row>
    <row r="80" spans="1:23" ht="12.75" customHeight="1" x14ac:dyDescent="0.2">
      <c r="A80" s="29"/>
      <c r="W80" s="1"/>
    </row>
    <row r="81" spans="1:23" ht="13.5" customHeight="1" x14ac:dyDescent="0.2">
      <c r="A81" s="17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</row>
    <row r="82" spans="1:23" ht="12.75" customHeight="1" x14ac:dyDescent="0.2">
      <c r="V82" s="1"/>
    </row>
    <row r="83" spans="1:23" ht="12.75" customHeight="1" x14ac:dyDescent="0.2">
      <c r="A83" s="18"/>
      <c r="B83" s="32"/>
      <c r="C83" s="32"/>
      <c r="D83" s="32"/>
      <c r="E83" s="32"/>
      <c r="F83" s="32"/>
      <c r="G83" s="32"/>
      <c r="H83" s="32"/>
      <c r="I83" s="32"/>
      <c r="J83" s="32"/>
      <c r="K83" s="32"/>
      <c r="L83" s="32"/>
      <c r="M83" s="32"/>
      <c r="N83" s="32"/>
      <c r="O83" s="32"/>
      <c r="P83" s="32"/>
      <c r="Q83" s="32"/>
      <c r="R83" s="32"/>
      <c r="S83" s="32"/>
      <c r="T83" s="32"/>
      <c r="U83" s="32"/>
      <c r="V83" s="1"/>
    </row>
    <row r="84" spans="1:23" ht="12.75" customHeight="1" x14ac:dyDescent="0.2">
      <c r="A84" s="18"/>
      <c r="B84" s="32"/>
      <c r="C84" s="32"/>
      <c r="D84" s="32"/>
      <c r="E84" s="32"/>
      <c r="F84" s="32"/>
      <c r="G84" s="32"/>
      <c r="H84" s="32"/>
      <c r="I84" s="32"/>
      <c r="J84" s="32"/>
      <c r="K84" s="32"/>
      <c r="L84" s="32"/>
      <c r="M84" s="32"/>
      <c r="N84" s="32"/>
      <c r="O84" s="32"/>
      <c r="P84" s="32"/>
      <c r="Q84" s="32"/>
      <c r="R84" s="32"/>
      <c r="S84" s="32"/>
      <c r="T84" s="32"/>
      <c r="U84" s="32"/>
    </row>
    <row r="85" spans="1:23" ht="12.75" customHeight="1" x14ac:dyDescent="0.2">
      <c r="A85" s="18"/>
      <c r="B85" s="32"/>
      <c r="C85" s="32"/>
      <c r="D85" s="32"/>
      <c r="E85" s="32"/>
      <c r="F85" s="32"/>
      <c r="G85" s="32"/>
      <c r="H85" s="32"/>
      <c r="I85" s="32"/>
      <c r="J85" s="32"/>
      <c r="K85" s="32"/>
      <c r="L85" s="32"/>
      <c r="M85" s="32"/>
      <c r="N85" s="32"/>
      <c r="O85" s="32"/>
      <c r="P85" s="32"/>
      <c r="Q85" s="32"/>
      <c r="R85" s="32"/>
      <c r="S85" s="32"/>
      <c r="T85" s="32"/>
      <c r="U85" s="32"/>
    </row>
    <row r="86" spans="1:23" x14ac:dyDescent="0.2">
      <c r="A86" s="18"/>
      <c r="B86" s="32"/>
      <c r="C86" s="32"/>
      <c r="D86" s="32"/>
      <c r="E86" s="32"/>
      <c r="F86" s="32"/>
      <c r="G86" s="32"/>
      <c r="H86" s="32"/>
      <c r="I86" s="32"/>
      <c r="J86" s="32"/>
      <c r="K86" s="32"/>
      <c r="L86" s="32"/>
      <c r="M86" s="32"/>
      <c r="N86" s="32"/>
      <c r="O86" s="32"/>
      <c r="P86" s="32"/>
      <c r="Q86" s="32"/>
      <c r="R86" s="32"/>
      <c r="S86" s="32"/>
      <c r="T86" s="32"/>
      <c r="U86" s="32"/>
    </row>
    <row r="87" spans="1:23" x14ac:dyDescent="0.2">
      <c r="A87" s="18"/>
      <c r="B87" s="32"/>
      <c r="C87" s="32"/>
      <c r="D87" s="32"/>
      <c r="E87" s="32"/>
      <c r="F87" s="32"/>
      <c r="G87" s="32"/>
      <c r="H87" s="32"/>
      <c r="I87" s="32"/>
      <c r="J87" s="32"/>
      <c r="K87" s="32"/>
      <c r="L87" s="32"/>
      <c r="M87" s="32"/>
      <c r="N87" s="32"/>
      <c r="O87" s="32"/>
      <c r="P87" s="32"/>
      <c r="Q87" s="32"/>
      <c r="R87" s="32"/>
      <c r="S87" s="32"/>
      <c r="T87" s="32"/>
      <c r="U87" s="32"/>
    </row>
    <row r="88" spans="1:23" x14ac:dyDescent="0.2">
      <c r="A88" s="18"/>
      <c r="B88" s="32"/>
      <c r="C88" s="32"/>
      <c r="D88" s="32"/>
      <c r="E88" s="32"/>
      <c r="F88" s="32"/>
      <c r="G88" s="32"/>
      <c r="H88" s="32"/>
      <c r="I88" s="32"/>
      <c r="J88" s="32"/>
      <c r="K88" s="32"/>
      <c r="L88" s="32"/>
      <c r="M88" s="32"/>
      <c r="N88" s="32"/>
      <c r="O88" s="32"/>
      <c r="P88" s="32"/>
      <c r="Q88" s="32"/>
      <c r="R88" s="32"/>
      <c r="S88" s="32"/>
      <c r="T88" s="32"/>
      <c r="U88" s="32"/>
    </row>
    <row r="89" spans="1:23" x14ac:dyDescent="0.2">
      <c r="A89" s="18"/>
      <c r="B89" s="32"/>
      <c r="C89" s="32"/>
      <c r="D89" s="32"/>
      <c r="E89" s="32"/>
      <c r="F89" s="32"/>
      <c r="G89" s="32"/>
      <c r="H89" s="32"/>
      <c r="I89" s="32"/>
      <c r="J89" s="32"/>
      <c r="K89" s="32"/>
      <c r="L89" s="32"/>
      <c r="M89" s="32"/>
      <c r="N89" s="32"/>
      <c r="O89" s="32"/>
      <c r="P89" s="32"/>
      <c r="Q89" s="32"/>
      <c r="R89" s="32"/>
      <c r="S89" s="32"/>
      <c r="T89" s="32"/>
      <c r="U89" s="32"/>
    </row>
    <row r="90" spans="1:23" x14ac:dyDescent="0.2">
      <c r="A90" s="18"/>
      <c r="B90" s="32"/>
      <c r="C90" s="32"/>
      <c r="D90" s="32"/>
      <c r="E90" s="32"/>
      <c r="F90" s="32"/>
      <c r="G90" s="32"/>
      <c r="H90" s="32"/>
      <c r="I90" s="32"/>
      <c r="J90" s="32"/>
      <c r="K90" s="32"/>
      <c r="L90" s="32"/>
      <c r="M90" s="32"/>
      <c r="N90" s="32"/>
      <c r="O90" s="32"/>
      <c r="P90" s="32"/>
      <c r="Q90" s="32"/>
      <c r="R90" s="32"/>
      <c r="S90" s="32"/>
      <c r="T90" s="32"/>
      <c r="U90" s="32"/>
    </row>
    <row r="91" spans="1:23" x14ac:dyDescent="0.2">
      <c r="A91" s="18"/>
      <c r="B91" s="32"/>
      <c r="C91" s="32"/>
      <c r="D91" s="32"/>
      <c r="E91" s="32"/>
      <c r="F91" s="32"/>
      <c r="G91" s="32"/>
      <c r="H91" s="32"/>
      <c r="I91" s="32"/>
      <c r="J91" s="32"/>
      <c r="K91" s="32"/>
      <c r="L91" s="32"/>
      <c r="M91" s="32"/>
      <c r="N91" s="32"/>
      <c r="O91" s="32"/>
      <c r="P91" s="32"/>
      <c r="Q91" s="32"/>
      <c r="R91" s="32"/>
      <c r="S91" s="32"/>
      <c r="T91" s="32"/>
      <c r="U91" s="32"/>
    </row>
    <row r="92" spans="1:23" ht="12.75" customHeight="1" x14ac:dyDescent="0.2">
      <c r="A92" s="18"/>
      <c r="B92" s="32"/>
      <c r="C92" s="32"/>
      <c r="D92" s="32"/>
      <c r="E92" s="32"/>
      <c r="F92" s="32"/>
      <c r="G92" s="32"/>
      <c r="H92" s="32"/>
      <c r="I92" s="32"/>
      <c r="J92" s="32"/>
      <c r="K92" s="32"/>
      <c r="L92" s="32"/>
      <c r="M92" s="32"/>
      <c r="N92" s="32"/>
      <c r="O92" s="32"/>
      <c r="P92" s="32"/>
      <c r="Q92" s="32"/>
      <c r="R92" s="32"/>
      <c r="S92" s="32"/>
      <c r="T92" s="32"/>
      <c r="U92" s="32"/>
    </row>
    <row r="93" spans="1:23" x14ac:dyDescent="0.2">
      <c r="A93" s="18"/>
      <c r="B93" s="19"/>
      <c r="C93" s="19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</row>
    <row r="94" spans="1:23" ht="12.75" customHeight="1" x14ac:dyDescent="0.2">
      <c r="A94" s="18"/>
      <c r="B94" s="19"/>
      <c r="C94" s="19"/>
      <c r="D94" s="19"/>
      <c r="E94" s="19"/>
      <c r="F94" s="19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</row>
    <row r="95" spans="1:23" ht="12.75" customHeight="1" x14ac:dyDescent="0.2">
      <c r="A95" s="18"/>
      <c r="B95" s="45"/>
      <c r="C95" s="45"/>
      <c r="D95" s="45"/>
      <c r="E95" s="45"/>
      <c r="F95" s="45"/>
      <c r="G95" s="45"/>
      <c r="H95" s="45"/>
      <c r="I95" s="45"/>
      <c r="J95" s="45"/>
      <c r="K95" s="45"/>
      <c r="L95" s="45"/>
      <c r="M95" s="45"/>
      <c r="N95" s="45"/>
      <c r="O95" s="45"/>
      <c r="P95" s="45"/>
      <c r="Q95" s="45"/>
      <c r="R95" s="45"/>
      <c r="S95" s="45"/>
      <c r="T95" s="45"/>
      <c r="U95" s="45"/>
    </row>
    <row r="96" spans="1:23" ht="12.75" customHeight="1" x14ac:dyDescent="0.2">
      <c r="A96" s="18"/>
      <c r="B96" s="45"/>
      <c r="C96" s="45"/>
      <c r="D96" s="45"/>
      <c r="E96" s="45"/>
      <c r="F96" s="45"/>
      <c r="G96" s="45"/>
      <c r="H96" s="45"/>
      <c r="I96" s="45"/>
      <c r="J96" s="45"/>
      <c r="K96" s="45"/>
      <c r="L96" s="45"/>
      <c r="M96" s="45"/>
      <c r="N96" s="45"/>
      <c r="O96" s="45"/>
      <c r="P96" s="45"/>
      <c r="Q96" s="45"/>
      <c r="R96" s="45"/>
      <c r="S96" s="45"/>
      <c r="T96" s="45"/>
      <c r="U96" s="45"/>
    </row>
    <row r="97" spans="1:21" ht="12.75" customHeight="1" x14ac:dyDescent="0.2">
      <c r="A97" s="18"/>
      <c r="B97" s="45"/>
      <c r="C97" s="45"/>
      <c r="D97" s="45"/>
      <c r="E97" s="45"/>
      <c r="F97" s="45"/>
      <c r="G97" s="45"/>
      <c r="H97" s="45"/>
      <c r="I97" s="45"/>
      <c r="J97" s="45"/>
      <c r="K97" s="45"/>
      <c r="L97" s="45"/>
      <c r="M97" s="45"/>
      <c r="N97" s="45"/>
      <c r="O97" s="45"/>
      <c r="P97" s="45"/>
      <c r="Q97" s="45"/>
      <c r="R97" s="45"/>
      <c r="S97" s="45"/>
      <c r="T97" s="45"/>
      <c r="U97" s="45"/>
    </row>
    <row r="98" spans="1:21" ht="12.75" customHeight="1" x14ac:dyDescent="0.2">
      <c r="A98" s="18"/>
      <c r="B98" s="22"/>
      <c r="C98" s="22"/>
      <c r="D98" s="22"/>
      <c r="E98" s="22"/>
      <c r="F98" s="22"/>
      <c r="G98" s="22"/>
      <c r="H98" s="22"/>
      <c r="I98" s="22"/>
      <c r="J98" s="22"/>
      <c r="K98" s="22"/>
      <c r="L98" s="22"/>
      <c r="M98" s="22"/>
      <c r="N98" s="22"/>
      <c r="O98" s="22"/>
      <c r="P98" s="22"/>
      <c r="Q98" s="22"/>
      <c r="R98" s="22"/>
      <c r="S98" s="22"/>
      <c r="T98" s="22"/>
      <c r="U98" s="22"/>
    </row>
    <row r="99" spans="1:21" ht="12.75" customHeight="1" x14ac:dyDescent="0.2">
      <c r="A99" s="18"/>
      <c r="B99" s="32"/>
      <c r="C99" s="32"/>
      <c r="D99" s="32"/>
      <c r="E99" s="32"/>
      <c r="F99" s="32"/>
      <c r="G99" s="32"/>
      <c r="H99" s="32"/>
      <c r="I99" s="32"/>
      <c r="J99" s="32"/>
      <c r="K99" s="32"/>
      <c r="L99" s="32"/>
      <c r="M99" s="32"/>
      <c r="N99" s="32"/>
      <c r="O99" s="32"/>
      <c r="P99" s="32"/>
      <c r="Q99" s="32"/>
      <c r="R99" s="32"/>
      <c r="S99" s="32"/>
      <c r="T99" s="32"/>
      <c r="U99" s="32"/>
    </row>
    <row r="100" spans="1:21" ht="12.75" customHeight="1" x14ac:dyDescent="0.2">
      <c r="A100" s="18"/>
      <c r="B100" s="32"/>
      <c r="C100" s="32"/>
      <c r="D100" s="32"/>
      <c r="E100" s="32"/>
      <c r="F100" s="32"/>
      <c r="G100" s="32"/>
      <c r="H100" s="32"/>
      <c r="I100" s="32"/>
      <c r="J100" s="32"/>
      <c r="K100" s="32"/>
      <c r="L100" s="32"/>
      <c r="M100" s="32"/>
      <c r="N100" s="32"/>
      <c r="O100" s="32"/>
      <c r="P100" s="32"/>
      <c r="Q100" s="32"/>
      <c r="R100" s="32"/>
      <c r="S100" s="32"/>
      <c r="T100" s="32"/>
      <c r="U100" s="32"/>
    </row>
    <row r="101" spans="1:21" ht="12.75" customHeight="1" x14ac:dyDescent="0.2">
      <c r="A101" s="18"/>
      <c r="B101" s="32"/>
      <c r="C101" s="32"/>
      <c r="D101" s="32"/>
      <c r="E101" s="32"/>
      <c r="F101" s="32"/>
      <c r="G101" s="32"/>
      <c r="H101" s="32"/>
      <c r="I101" s="32"/>
      <c r="J101" s="32"/>
      <c r="K101" s="32"/>
      <c r="L101" s="32"/>
      <c r="M101" s="32"/>
      <c r="N101" s="32"/>
      <c r="O101" s="32"/>
      <c r="P101" s="32"/>
      <c r="Q101" s="32"/>
      <c r="R101" s="32"/>
      <c r="S101" s="32"/>
      <c r="T101" s="32"/>
      <c r="U101" s="32"/>
    </row>
    <row r="102" spans="1:21" ht="13.5" customHeight="1" x14ac:dyDescent="0.2">
      <c r="A102" s="18"/>
      <c r="B102" s="32"/>
      <c r="C102" s="32"/>
      <c r="D102" s="32"/>
      <c r="E102" s="32"/>
      <c r="F102" s="32"/>
      <c r="G102" s="32"/>
      <c r="H102" s="32"/>
      <c r="I102" s="32"/>
      <c r="J102" s="32"/>
      <c r="K102" s="32"/>
      <c r="L102" s="32"/>
      <c r="M102" s="32"/>
      <c r="N102" s="32"/>
      <c r="O102" s="32"/>
      <c r="P102" s="32"/>
      <c r="Q102" s="32"/>
      <c r="R102" s="32"/>
      <c r="S102" s="32"/>
      <c r="T102" s="32"/>
      <c r="U102" s="32"/>
    </row>
    <row r="103" spans="1:21" ht="12.75" customHeight="1" x14ac:dyDescent="0.2">
      <c r="A103" s="18"/>
      <c r="B103" s="32"/>
      <c r="C103" s="32"/>
      <c r="D103" s="32"/>
      <c r="E103" s="32"/>
      <c r="F103" s="32"/>
      <c r="G103" s="32"/>
      <c r="H103" s="32"/>
      <c r="I103" s="32"/>
      <c r="J103" s="32"/>
      <c r="K103" s="32"/>
      <c r="L103" s="32"/>
      <c r="M103" s="32"/>
      <c r="N103" s="32"/>
      <c r="O103" s="32"/>
      <c r="P103" s="32"/>
      <c r="Q103" s="32"/>
      <c r="R103" s="32"/>
      <c r="S103" s="32"/>
      <c r="T103" s="32"/>
      <c r="U103" s="32"/>
    </row>
    <row r="104" spans="1:21" ht="12.75" customHeight="1" x14ac:dyDescent="0.2">
      <c r="A104" s="18"/>
      <c r="B104" s="32"/>
      <c r="C104" s="32"/>
      <c r="D104" s="32"/>
      <c r="E104" s="32"/>
      <c r="F104" s="32"/>
      <c r="G104" s="32"/>
      <c r="H104" s="32"/>
      <c r="I104" s="32"/>
      <c r="J104" s="32"/>
      <c r="K104" s="32"/>
      <c r="L104" s="32"/>
      <c r="M104" s="32"/>
      <c r="N104" s="32"/>
      <c r="O104" s="32"/>
      <c r="P104" s="32"/>
      <c r="Q104" s="32"/>
      <c r="R104" s="32"/>
      <c r="S104" s="32"/>
      <c r="T104" s="32"/>
      <c r="U104" s="32"/>
    </row>
    <row r="105" spans="1:21" ht="12.75" customHeight="1" x14ac:dyDescent="0.2">
      <c r="A105" s="18"/>
      <c r="B105" s="32"/>
      <c r="C105" s="32"/>
      <c r="D105" s="32"/>
      <c r="E105" s="32"/>
      <c r="F105" s="32"/>
      <c r="G105" s="32"/>
      <c r="H105" s="32"/>
      <c r="I105" s="32"/>
      <c r="J105" s="32"/>
      <c r="K105" s="32"/>
      <c r="L105" s="32"/>
      <c r="M105" s="32"/>
      <c r="N105" s="32"/>
      <c r="O105" s="32"/>
      <c r="P105" s="32"/>
      <c r="Q105" s="32"/>
      <c r="R105" s="32"/>
      <c r="S105" s="32"/>
      <c r="T105" s="32"/>
      <c r="U105" s="32"/>
    </row>
    <row r="106" spans="1:21" ht="12.75" customHeight="1" x14ac:dyDescent="0.2">
      <c r="A106" s="18"/>
      <c r="B106" s="32"/>
      <c r="C106" s="32"/>
      <c r="D106" s="32"/>
      <c r="E106" s="32"/>
      <c r="F106" s="32"/>
      <c r="G106" s="32"/>
      <c r="H106" s="32"/>
      <c r="I106" s="32"/>
      <c r="J106" s="32"/>
      <c r="K106" s="32"/>
      <c r="L106" s="32"/>
      <c r="M106" s="32"/>
      <c r="N106" s="32"/>
      <c r="O106" s="32"/>
      <c r="P106" s="32"/>
      <c r="Q106" s="32"/>
      <c r="R106" s="32"/>
      <c r="S106" s="32"/>
      <c r="T106" s="32"/>
      <c r="U106" s="32"/>
    </row>
    <row r="107" spans="1:21" ht="12.75" customHeight="1" x14ac:dyDescent="0.2">
      <c r="A107" s="18"/>
      <c r="B107" s="32"/>
      <c r="C107" s="32"/>
      <c r="D107" s="32"/>
      <c r="E107" s="32"/>
      <c r="F107" s="32"/>
      <c r="G107" s="32"/>
      <c r="H107" s="32"/>
      <c r="I107" s="32"/>
      <c r="J107" s="32"/>
      <c r="K107" s="32"/>
      <c r="L107" s="32"/>
      <c r="M107" s="32"/>
      <c r="N107" s="32"/>
      <c r="O107" s="32"/>
      <c r="P107" s="32"/>
      <c r="Q107" s="32"/>
      <c r="R107" s="32"/>
      <c r="S107" s="32"/>
      <c r="T107" s="32"/>
      <c r="U107" s="32"/>
    </row>
    <row r="108" spans="1:21" ht="12.75" customHeight="1" x14ac:dyDescent="0.2">
      <c r="A108" s="18"/>
      <c r="B108" s="32"/>
      <c r="C108" s="32"/>
      <c r="D108" s="32"/>
      <c r="E108" s="32"/>
      <c r="F108" s="32"/>
      <c r="G108" s="32"/>
      <c r="H108" s="32"/>
      <c r="I108" s="32"/>
      <c r="J108" s="32"/>
      <c r="K108" s="32"/>
      <c r="L108" s="32"/>
      <c r="M108" s="32"/>
      <c r="N108" s="32"/>
      <c r="O108" s="32"/>
      <c r="P108" s="32"/>
      <c r="Q108" s="32"/>
      <c r="R108" s="32"/>
      <c r="S108" s="32"/>
      <c r="T108" s="32"/>
      <c r="U108" s="32"/>
    </row>
    <row r="109" spans="1:21" ht="12.75" customHeight="1" x14ac:dyDescent="0.2">
      <c r="A109" s="18"/>
      <c r="B109" s="32"/>
      <c r="C109" s="32"/>
      <c r="D109" s="32"/>
      <c r="E109" s="32"/>
      <c r="F109" s="32"/>
      <c r="G109" s="32"/>
      <c r="H109" s="32"/>
      <c r="I109" s="32"/>
      <c r="J109" s="32"/>
      <c r="K109" s="32"/>
      <c r="L109" s="32"/>
      <c r="M109" s="32"/>
      <c r="N109" s="32"/>
      <c r="O109" s="32"/>
      <c r="P109" s="32"/>
      <c r="Q109" s="32"/>
      <c r="R109" s="32"/>
      <c r="S109" s="32"/>
      <c r="T109" s="32"/>
      <c r="U109" s="32"/>
    </row>
    <row r="110" spans="1:21" ht="12.75" customHeight="1" x14ac:dyDescent="0.2">
      <c r="A110" s="18"/>
      <c r="B110" s="32"/>
      <c r="C110" s="32"/>
      <c r="D110" s="32"/>
      <c r="E110" s="32"/>
      <c r="F110" s="32"/>
      <c r="G110" s="32"/>
      <c r="H110" s="32"/>
      <c r="I110" s="32"/>
      <c r="J110" s="32"/>
      <c r="K110" s="32"/>
      <c r="L110" s="32"/>
      <c r="M110" s="32"/>
      <c r="N110" s="32"/>
      <c r="O110" s="32"/>
      <c r="P110" s="32"/>
      <c r="Q110" s="32"/>
      <c r="R110" s="32"/>
      <c r="S110" s="32"/>
      <c r="T110" s="32"/>
      <c r="U110" s="32"/>
    </row>
    <row r="111" spans="1:21" ht="12.75" customHeight="1" x14ac:dyDescent="0.2">
      <c r="A111" s="18"/>
      <c r="B111" s="32"/>
      <c r="C111" s="32"/>
      <c r="D111" s="32"/>
      <c r="E111" s="32"/>
      <c r="F111" s="32"/>
      <c r="G111" s="32"/>
      <c r="H111" s="32"/>
      <c r="I111" s="32"/>
      <c r="J111" s="32"/>
      <c r="K111" s="32"/>
      <c r="L111" s="32"/>
      <c r="M111" s="32"/>
      <c r="N111" s="32"/>
      <c r="O111" s="32"/>
      <c r="P111" s="32"/>
      <c r="Q111" s="32"/>
      <c r="R111" s="32"/>
      <c r="S111" s="32"/>
      <c r="T111" s="32"/>
      <c r="U111" s="32"/>
    </row>
    <row r="112" spans="1:21" ht="12.75" customHeight="1" x14ac:dyDescent="0.2">
      <c r="A112" s="18"/>
      <c r="B112" s="32"/>
      <c r="C112" s="32"/>
      <c r="D112" s="32"/>
      <c r="E112" s="32"/>
      <c r="F112" s="32"/>
      <c r="G112" s="32"/>
      <c r="H112" s="32"/>
      <c r="I112" s="32"/>
      <c r="J112" s="32"/>
      <c r="K112" s="32"/>
      <c r="L112" s="32"/>
      <c r="M112" s="32"/>
      <c r="N112" s="32"/>
      <c r="O112" s="32"/>
      <c r="P112" s="32"/>
      <c r="Q112" s="32"/>
      <c r="R112" s="32"/>
      <c r="S112" s="32"/>
      <c r="T112" s="32"/>
      <c r="U112" s="32"/>
    </row>
    <row r="113" spans="1:21" ht="12.75" customHeight="1" x14ac:dyDescent="0.2">
      <c r="A113" s="18"/>
      <c r="B113" s="32"/>
      <c r="C113" s="32"/>
      <c r="D113" s="32"/>
      <c r="E113" s="32"/>
      <c r="F113" s="32"/>
      <c r="G113" s="32"/>
      <c r="H113" s="32"/>
      <c r="I113" s="32"/>
      <c r="J113" s="32"/>
      <c r="K113" s="32"/>
      <c r="L113" s="32"/>
      <c r="M113" s="32"/>
      <c r="N113" s="32"/>
      <c r="O113" s="32"/>
      <c r="P113" s="32"/>
      <c r="Q113" s="32"/>
      <c r="R113" s="32"/>
      <c r="S113" s="32"/>
      <c r="T113" s="32"/>
      <c r="U113" s="32"/>
    </row>
    <row r="114" spans="1:21" ht="12.75" customHeight="1" x14ac:dyDescent="0.2">
      <c r="A114" s="18"/>
      <c r="B114" s="32"/>
      <c r="C114" s="32"/>
      <c r="D114" s="32"/>
      <c r="E114" s="32"/>
      <c r="F114" s="32"/>
      <c r="G114" s="32"/>
      <c r="H114" s="32"/>
      <c r="I114" s="32"/>
      <c r="J114" s="32"/>
      <c r="K114" s="32"/>
      <c r="L114" s="32"/>
      <c r="M114" s="32"/>
      <c r="N114" s="32"/>
      <c r="O114" s="32"/>
      <c r="P114" s="32"/>
      <c r="Q114" s="32"/>
      <c r="R114" s="32"/>
      <c r="S114" s="32"/>
      <c r="T114" s="32"/>
      <c r="U114" s="32"/>
    </row>
    <row r="115" spans="1:21" ht="12.75" customHeight="1" x14ac:dyDescent="0.2">
      <c r="A115" s="18"/>
      <c r="B115" s="32"/>
      <c r="C115" s="32"/>
      <c r="D115" s="32"/>
      <c r="E115" s="32"/>
      <c r="F115" s="32"/>
      <c r="G115" s="32"/>
      <c r="H115" s="32"/>
      <c r="I115" s="32"/>
      <c r="J115" s="32"/>
      <c r="K115" s="32"/>
      <c r="L115" s="32"/>
      <c r="M115" s="32"/>
      <c r="N115" s="32"/>
      <c r="O115" s="32"/>
      <c r="P115" s="32"/>
      <c r="Q115" s="32"/>
      <c r="R115" s="32"/>
      <c r="S115" s="32"/>
      <c r="T115" s="32"/>
      <c r="U115" s="32"/>
    </row>
    <row r="116" spans="1:21" ht="12.75" customHeight="1" x14ac:dyDescent="0.2">
      <c r="A116" s="18"/>
      <c r="B116" s="32"/>
      <c r="C116" s="32"/>
      <c r="D116" s="32"/>
      <c r="E116" s="32"/>
      <c r="F116" s="32"/>
      <c r="G116" s="32"/>
      <c r="H116" s="32"/>
      <c r="I116" s="32"/>
      <c r="J116" s="32"/>
      <c r="K116" s="32"/>
      <c r="L116" s="32"/>
      <c r="M116" s="32"/>
      <c r="N116" s="32"/>
      <c r="O116" s="32"/>
      <c r="P116" s="32"/>
      <c r="Q116" s="32"/>
      <c r="R116" s="32"/>
      <c r="S116" s="32"/>
      <c r="T116" s="32"/>
      <c r="U116" s="32"/>
    </row>
    <row r="117" spans="1:21" ht="12.75" customHeight="1" x14ac:dyDescent="0.2">
      <c r="A117" s="18"/>
      <c r="B117" s="32"/>
      <c r="C117" s="32"/>
      <c r="D117" s="32"/>
      <c r="E117" s="32"/>
      <c r="F117" s="32"/>
      <c r="G117" s="32"/>
      <c r="H117" s="32"/>
      <c r="I117" s="32"/>
      <c r="J117" s="32"/>
      <c r="K117" s="32"/>
      <c r="L117" s="32"/>
      <c r="M117" s="32"/>
      <c r="N117" s="32"/>
      <c r="O117" s="32"/>
      <c r="P117" s="32"/>
      <c r="Q117" s="32"/>
      <c r="R117" s="32"/>
      <c r="S117" s="32"/>
      <c r="T117" s="32"/>
      <c r="U117" s="32"/>
    </row>
    <row r="118" spans="1:21" ht="12.75" customHeight="1" x14ac:dyDescent="0.2">
      <c r="A118" s="18"/>
      <c r="B118" s="32"/>
      <c r="C118" s="32"/>
      <c r="D118" s="32"/>
      <c r="E118" s="32"/>
      <c r="F118" s="32"/>
      <c r="G118" s="32"/>
      <c r="H118" s="32"/>
      <c r="I118" s="32"/>
      <c r="J118" s="32"/>
      <c r="K118" s="32"/>
      <c r="L118" s="32"/>
      <c r="M118" s="32"/>
      <c r="N118" s="32"/>
      <c r="O118" s="32"/>
      <c r="P118" s="32"/>
      <c r="Q118" s="32"/>
      <c r="R118" s="32"/>
      <c r="S118" s="32"/>
      <c r="T118" s="32"/>
      <c r="U118" s="32"/>
    </row>
    <row r="119" spans="1:21" ht="12.75" customHeight="1" x14ac:dyDescent="0.2">
      <c r="A119" s="18"/>
      <c r="B119" s="18"/>
      <c r="C119" s="18"/>
      <c r="D119" s="18"/>
      <c r="E119" s="18"/>
      <c r="F119" s="18"/>
      <c r="G119" s="18"/>
      <c r="H119" s="18"/>
      <c r="I119" s="18"/>
      <c r="J119" s="18"/>
      <c r="K119" s="18"/>
      <c r="L119" s="18"/>
      <c r="M119" s="18"/>
      <c r="N119" s="18"/>
      <c r="O119" s="18"/>
      <c r="P119" s="18"/>
      <c r="Q119" s="18"/>
      <c r="R119" s="18"/>
      <c r="S119" s="18"/>
      <c r="T119" s="18"/>
      <c r="U119" s="18"/>
    </row>
    <row r="120" spans="1:21" ht="12.75" customHeight="1" x14ac:dyDescent="0.2">
      <c r="A120" s="18"/>
      <c r="B120" s="32"/>
      <c r="C120" s="32"/>
      <c r="D120" s="32"/>
      <c r="E120" s="32"/>
      <c r="F120" s="32"/>
      <c r="G120" s="32"/>
      <c r="H120" s="32"/>
      <c r="I120" s="32"/>
      <c r="J120" s="32"/>
      <c r="K120" s="32"/>
      <c r="L120" s="32"/>
      <c r="M120" s="32"/>
      <c r="N120" s="32"/>
      <c r="O120" s="32"/>
      <c r="P120" s="32"/>
      <c r="Q120" s="32"/>
      <c r="R120" s="32"/>
      <c r="S120" s="32"/>
      <c r="T120" s="32"/>
      <c r="U120" s="32"/>
    </row>
    <row r="121" spans="1:21" ht="12.75" customHeight="1" x14ac:dyDescent="0.2">
      <c r="A121" s="18"/>
      <c r="B121" s="32"/>
      <c r="C121" s="32"/>
      <c r="D121" s="32"/>
      <c r="E121" s="32"/>
      <c r="F121" s="32"/>
      <c r="G121" s="32"/>
      <c r="H121" s="32"/>
      <c r="I121" s="32"/>
      <c r="J121" s="32"/>
      <c r="K121" s="32"/>
      <c r="L121" s="32"/>
      <c r="M121" s="32"/>
      <c r="N121" s="32"/>
      <c r="O121" s="32"/>
      <c r="P121" s="32"/>
      <c r="Q121" s="32"/>
      <c r="R121" s="32"/>
      <c r="S121" s="32"/>
      <c r="T121" s="32"/>
      <c r="U121" s="32"/>
    </row>
    <row r="122" spans="1:21" ht="12.75" customHeight="1" x14ac:dyDescent="0.2">
      <c r="A122" s="18"/>
      <c r="B122" s="32"/>
      <c r="C122" s="32"/>
      <c r="D122" s="32"/>
      <c r="E122" s="32"/>
      <c r="F122" s="32"/>
      <c r="G122" s="32"/>
      <c r="H122" s="32"/>
      <c r="I122" s="32"/>
      <c r="J122" s="32"/>
      <c r="K122" s="32"/>
      <c r="L122" s="32"/>
      <c r="M122" s="32"/>
      <c r="N122" s="32"/>
      <c r="O122" s="32"/>
      <c r="P122" s="32"/>
      <c r="Q122" s="32"/>
      <c r="R122" s="32"/>
      <c r="S122" s="32"/>
      <c r="T122" s="32"/>
      <c r="U122" s="32"/>
    </row>
    <row r="123" spans="1:21" ht="12.75" customHeight="1" x14ac:dyDescent="0.2">
      <c r="A123" s="18"/>
      <c r="B123" s="32"/>
      <c r="C123" s="32"/>
      <c r="D123" s="32"/>
      <c r="E123" s="32"/>
      <c r="F123" s="32"/>
      <c r="G123" s="32"/>
      <c r="H123" s="32"/>
      <c r="I123" s="32"/>
      <c r="J123" s="32"/>
      <c r="K123" s="32"/>
      <c r="L123" s="32"/>
      <c r="M123" s="32"/>
      <c r="N123" s="32"/>
      <c r="O123" s="32"/>
      <c r="P123" s="32"/>
      <c r="Q123" s="32"/>
      <c r="R123" s="32"/>
      <c r="S123" s="32"/>
      <c r="T123" s="32"/>
      <c r="U123" s="32"/>
    </row>
    <row r="124" spans="1:21" ht="12.75" customHeight="1" x14ac:dyDescent="0.2">
      <c r="A124" s="18"/>
      <c r="B124" s="32"/>
      <c r="C124" s="32"/>
      <c r="D124" s="32"/>
      <c r="E124" s="32"/>
      <c r="F124" s="32"/>
      <c r="G124" s="32"/>
      <c r="H124" s="32"/>
      <c r="I124" s="32"/>
      <c r="J124" s="32"/>
      <c r="K124" s="32"/>
      <c r="L124" s="32"/>
      <c r="M124" s="32"/>
      <c r="N124" s="32"/>
      <c r="O124" s="32"/>
      <c r="P124" s="32"/>
      <c r="Q124" s="32"/>
      <c r="R124" s="32"/>
      <c r="S124" s="32"/>
      <c r="T124" s="32"/>
      <c r="U124" s="32"/>
    </row>
    <row r="125" spans="1:21" ht="12.75" customHeight="1" x14ac:dyDescent="0.2">
      <c r="A125" s="18"/>
      <c r="B125" s="32"/>
      <c r="C125" s="32"/>
      <c r="D125" s="32"/>
      <c r="E125" s="32"/>
      <c r="F125" s="32"/>
      <c r="G125" s="32"/>
      <c r="H125" s="32"/>
      <c r="I125" s="32"/>
      <c r="J125" s="32"/>
      <c r="K125" s="32"/>
      <c r="L125" s="32"/>
      <c r="M125" s="32"/>
      <c r="N125" s="32"/>
      <c r="O125" s="32"/>
      <c r="P125" s="32"/>
      <c r="Q125" s="32"/>
      <c r="R125" s="32"/>
      <c r="S125" s="32"/>
      <c r="T125" s="32"/>
      <c r="U125" s="32"/>
    </row>
    <row r="126" spans="1:21" ht="12.75" customHeight="1" x14ac:dyDescent="0.2">
      <c r="A126" s="18"/>
      <c r="B126" s="32"/>
      <c r="C126" s="32"/>
      <c r="D126" s="32"/>
      <c r="E126" s="32"/>
      <c r="F126" s="32"/>
      <c r="G126" s="32"/>
      <c r="H126" s="32"/>
      <c r="I126" s="32"/>
      <c r="J126" s="32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</row>
    <row r="127" spans="1:21" ht="12.75" customHeight="1" x14ac:dyDescent="0.2">
      <c r="A127" s="18"/>
      <c r="B127" s="20"/>
      <c r="C127" s="20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</row>
    <row r="128" spans="1:21" ht="12.75" customHeight="1" x14ac:dyDescent="0.2">
      <c r="A128" s="18"/>
      <c r="B128" s="20"/>
      <c r="C128" s="20"/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</row>
    <row r="129" spans="1:23" ht="12.75" customHeight="1" x14ac:dyDescent="0.2">
      <c r="A129" s="18"/>
      <c r="B129" s="18"/>
      <c r="C129" s="18"/>
      <c r="D129" s="18"/>
      <c r="E129" s="18"/>
      <c r="F129" s="18"/>
      <c r="G129" s="18"/>
      <c r="H129" s="18"/>
      <c r="I129" s="18"/>
      <c r="J129" s="18"/>
      <c r="K129" s="18"/>
      <c r="L129" s="18"/>
      <c r="M129" s="18"/>
      <c r="N129" s="18"/>
      <c r="O129" s="18"/>
      <c r="P129" s="18"/>
      <c r="Q129" s="18"/>
      <c r="R129" s="18"/>
      <c r="S129" s="18"/>
      <c r="T129" s="18"/>
      <c r="U129" s="18"/>
    </row>
    <row r="130" spans="1:23" ht="12.75" customHeight="1" x14ac:dyDescent="0.2">
      <c r="A130" s="18"/>
      <c r="B130" s="46"/>
      <c r="C130" s="46"/>
      <c r="D130" s="46"/>
      <c r="E130" s="46"/>
      <c r="F130" s="46"/>
      <c r="G130" s="46"/>
      <c r="H130" s="46"/>
      <c r="I130" s="46"/>
      <c r="J130" s="46"/>
      <c r="K130" s="46"/>
      <c r="L130" s="46"/>
      <c r="M130" s="46"/>
      <c r="N130" s="46"/>
      <c r="O130" s="46"/>
      <c r="P130" s="46"/>
      <c r="Q130" s="46"/>
      <c r="R130" s="46"/>
      <c r="S130" s="46"/>
      <c r="T130" s="46"/>
      <c r="U130" s="46"/>
    </row>
    <row r="131" spans="1:23" ht="12.75" customHeight="1" x14ac:dyDescent="0.2">
      <c r="A131" s="18"/>
      <c r="B131" s="46"/>
      <c r="C131" s="46"/>
      <c r="D131" s="46"/>
      <c r="E131" s="46"/>
      <c r="F131" s="46"/>
      <c r="G131" s="46"/>
      <c r="H131" s="46"/>
      <c r="I131" s="46"/>
      <c r="J131" s="46"/>
      <c r="K131" s="46"/>
      <c r="L131" s="46"/>
      <c r="M131" s="46"/>
      <c r="N131" s="46"/>
      <c r="O131" s="46"/>
      <c r="P131" s="46"/>
      <c r="Q131" s="46"/>
      <c r="R131" s="46"/>
      <c r="S131" s="46"/>
      <c r="T131" s="46"/>
      <c r="U131" s="46"/>
    </row>
    <row r="132" spans="1:23" ht="12.75" customHeight="1" x14ac:dyDescent="0.2">
      <c r="A132" s="18"/>
      <c r="B132" s="46"/>
      <c r="C132" s="46"/>
      <c r="D132" s="46"/>
      <c r="E132" s="46"/>
      <c r="F132" s="46"/>
      <c r="G132" s="46"/>
      <c r="H132" s="46"/>
      <c r="I132" s="46"/>
      <c r="J132" s="46"/>
      <c r="K132" s="46"/>
      <c r="L132" s="46"/>
      <c r="M132" s="46"/>
      <c r="N132" s="46"/>
      <c r="O132" s="46"/>
      <c r="P132" s="46"/>
      <c r="Q132" s="46"/>
      <c r="R132" s="46"/>
      <c r="S132" s="46"/>
      <c r="T132" s="46"/>
      <c r="U132" s="46"/>
    </row>
    <row r="133" spans="1:23" ht="12.75" customHeight="1" x14ac:dyDescent="0.2">
      <c r="A133" s="18"/>
      <c r="B133" s="46"/>
      <c r="C133" s="46"/>
      <c r="D133" s="46"/>
      <c r="E133" s="46"/>
      <c r="F133" s="46"/>
      <c r="G133" s="46"/>
      <c r="H133" s="46"/>
      <c r="I133" s="46"/>
      <c r="J133" s="46"/>
      <c r="K133" s="46"/>
      <c r="L133" s="46"/>
      <c r="M133" s="46"/>
      <c r="N133" s="46"/>
      <c r="O133" s="46"/>
      <c r="P133" s="46"/>
      <c r="Q133" s="46"/>
      <c r="R133" s="46"/>
      <c r="S133" s="46"/>
      <c r="T133" s="46"/>
      <c r="U133" s="46"/>
    </row>
    <row r="134" spans="1:23" ht="12.75" customHeight="1" x14ac:dyDescent="0.2">
      <c r="A134" s="18"/>
      <c r="B134" s="32"/>
      <c r="C134" s="32"/>
      <c r="D134" s="32"/>
      <c r="E134" s="32"/>
      <c r="F134" s="32"/>
      <c r="G134" s="32"/>
      <c r="H134" s="32"/>
      <c r="I134" s="32"/>
      <c r="J134" s="32"/>
      <c r="K134" s="32"/>
      <c r="L134" s="32"/>
      <c r="M134" s="32"/>
      <c r="N134" s="32"/>
      <c r="O134" s="32"/>
      <c r="P134" s="32"/>
      <c r="Q134" s="32"/>
      <c r="R134" s="32"/>
      <c r="S134" s="32"/>
      <c r="T134" s="32"/>
      <c r="U134" s="32"/>
    </row>
    <row r="135" spans="1:23" ht="12.75" customHeight="1" x14ac:dyDescent="0.2">
      <c r="A135" s="18"/>
      <c r="B135" s="32"/>
      <c r="C135" s="32"/>
      <c r="D135" s="32"/>
      <c r="E135" s="32"/>
      <c r="F135" s="32"/>
      <c r="G135" s="32"/>
      <c r="H135" s="32"/>
      <c r="I135" s="32"/>
      <c r="J135" s="32"/>
      <c r="K135" s="32"/>
      <c r="L135" s="32"/>
      <c r="M135" s="32"/>
      <c r="N135" s="32"/>
      <c r="O135" s="32"/>
      <c r="P135" s="32"/>
      <c r="Q135" s="32"/>
      <c r="R135" s="32"/>
      <c r="S135" s="32"/>
      <c r="T135" s="32"/>
      <c r="U135" s="32"/>
    </row>
    <row r="136" spans="1:23" ht="12.75" customHeight="1" x14ac:dyDescent="0.2">
      <c r="A136" s="18"/>
      <c r="B136" s="32"/>
      <c r="C136" s="32"/>
      <c r="D136" s="32"/>
      <c r="E136" s="32"/>
      <c r="F136" s="32"/>
      <c r="G136" s="32"/>
      <c r="H136" s="32"/>
      <c r="I136" s="32"/>
      <c r="J136" s="32"/>
      <c r="K136" s="32"/>
      <c r="L136" s="32"/>
      <c r="M136" s="32"/>
      <c r="N136" s="32"/>
      <c r="O136" s="32"/>
      <c r="P136" s="32"/>
      <c r="Q136" s="32"/>
      <c r="R136" s="32"/>
      <c r="S136" s="32"/>
      <c r="T136" s="32"/>
      <c r="U136" s="32"/>
    </row>
    <row r="137" spans="1:23" ht="12.75" customHeight="1" x14ac:dyDescent="0.2">
      <c r="A137" s="18"/>
      <c r="B137" s="32"/>
      <c r="C137" s="32"/>
      <c r="D137" s="32"/>
      <c r="E137" s="32"/>
      <c r="F137" s="32"/>
      <c r="G137" s="32"/>
      <c r="H137" s="32"/>
      <c r="I137" s="32"/>
      <c r="J137" s="32"/>
      <c r="K137" s="32"/>
      <c r="L137" s="32"/>
      <c r="M137" s="32"/>
      <c r="N137" s="32"/>
      <c r="O137" s="32"/>
      <c r="P137" s="32"/>
      <c r="Q137" s="32"/>
      <c r="R137" s="32"/>
      <c r="S137" s="32"/>
      <c r="T137" s="32"/>
      <c r="U137" s="32"/>
    </row>
    <row r="138" spans="1:23" ht="12.75" customHeight="1" x14ac:dyDescent="0.2">
      <c r="A138" s="18"/>
      <c r="B138" s="32"/>
      <c r="C138" s="32"/>
      <c r="D138" s="32"/>
      <c r="E138" s="32"/>
      <c r="F138" s="32"/>
      <c r="G138" s="32"/>
      <c r="H138" s="32"/>
      <c r="I138" s="32"/>
      <c r="J138" s="32"/>
      <c r="K138" s="32"/>
      <c r="L138" s="32"/>
      <c r="M138" s="32"/>
      <c r="N138" s="32"/>
      <c r="O138" s="32"/>
      <c r="P138" s="32"/>
      <c r="Q138" s="32"/>
      <c r="R138" s="32"/>
      <c r="S138" s="32"/>
      <c r="T138" s="32"/>
      <c r="U138" s="32"/>
      <c r="W138" s="17"/>
    </row>
    <row r="139" spans="1:23" ht="12.75" customHeight="1" x14ac:dyDescent="0.2">
      <c r="A139" s="18"/>
      <c r="B139" s="32"/>
      <c r="C139" s="32"/>
      <c r="D139" s="32"/>
      <c r="E139" s="32"/>
      <c r="F139" s="32"/>
      <c r="G139" s="32"/>
      <c r="H139" s="32"/>
      <c r="I139" s="32"/>
      <c r="J139" s="32"/>
      <c r="K139" s="32"/>
      <c r="L139" s="32"/>
      <c r="M139" s="32"/>
      <c r="N139" s="32"/>
      <c r="O139" s="32"/>
      <c r="P139" s="32"/>
      <c r="Q139" s="32"/>
      <c r="R139" s="32"/>
      <c r="S139" s="32"/>
      <c r="T139" s="32"/>
      <c r="U139" s="32"/>
    </row>
    <row r="140" spans="1:23" ht="12.75" customHeight="1" x14ac:dyDescent="0.2">
      <c r="A140" s="18"/>
      <c r="B140" s="32"/>
      <c r="C140" s="32"/>
      <c r="D140" s="32"/>
      <c r="E140" s="32"/>
      <c r="F140" s="32"/>
      <c r="G140" s="32"/>
      <c r="H140" s="32"/>
      <c r="I140" s="32"/>
      <c r="J140" s="32"/>
      <c r="K140" s="32"/>
      <c r="L140" s="32"/>
      <c r="M140" s="32"/>
      <c r="N140" s="32"/>
      <c r="O140" s="32"/>
      <c r="P140" s="32"/>
      <c r="Q140" s="32"/>
      <c r="R140" s="32"/>
      <c r="S140" s="32"/>
      <c r="T140" s="32"/>
      <c r="U140" s="32"/>
    </row>
    <row r="141" spans="1:23" ht="12.75" customHeight="1" x14ac:dyDescent="0.2">
      <c r="A141" s="18"/>
      <c r="B141" s="32"/>
      <c r="C141" s="32"/>
      <c r="D141" s="32"/>
      <c r="E141" s="32"/>
      <c r="F141" s="32"/>
      <c r="G141" s="32"/>
      <c r="H141" s="32"/>
      <c r="I141" s="32"/>
      <c r="J141" s="32"/>
      <c r="K141" s="32"/>
      <c r="L141" s="32"/>
      <c r="M141" s="32"/>
      <c r="N141" s="32"/>
      <c r="O141" s="32"/>
      <c r="P141" s="32"/>
      <c r="Q141" s="32"/>
      <c r="R141" s="32"/>
      <c r="S141" s="32"/>
      <c r="T141" s="32"/>
      <c r="U141" s="32"/>
    </row>
    <row r="142" spans="1:23" ht="12.75" customHeight="1" x14ac:dyDescent="0.2">
      <c r="A142" s="18"/>
      <c r="B142" s="32"/>
      <c r="C142" s="32"/>
      <c r="D142" s="32"/>
      <c r="E142" s="32"/>
      <c r="F142" s="32"/>
      <c r="G142" s="32"/>
      <c r="H142" s="32"/>
      <c r="I142" s="32"/>
      <c r="J142" s="32"/>
      <c r="K142" s="32"/>
      <c r="L142" s="32"/>
      <c r="M142" s="32"/>
      <c r="N142" s="32"/>
      <c r="O142" s="32"/>
      <c r="P142" s="32"/>
      <c r="Q142" s="32"/>
      <c r="R142" s="32"/>
      <c r="S142" s="32"/>
      <c r="T142" s="32"/>
      <c r="U142" s="32"/>
    </row>
    <row r="143" spans="1:23" ht="12.75" customHeight="1" x14ac:dyDescent="0.2">
      <c r="A143" s="18"/>
      <c r="B143" s="32"/>
      <c r="C143" s="32"/>
      <c r="D143" s="32"/>
      <c r="E143" s="32"/>
      <c r="F143" s="32"/>
      <c r="G143" s="32"/>
      <c r="H143" s="32"/>
      <c r="I143" s="32"/>
      <c r="J143" s="32"/>
      <c r="K143" s="32"/>
      <c r="L143" s="32"/>
      <c r="M143" s="32"/>
      <c r="N143" s="32"/>
      <c r="O143" s="32"/>
      <c r="P143" s="32"/>
      <c r="Q143" s="32"/>
      <c r="R143" s="32"/>
      <c r="S143" s="32"/>
      <c r="T143" s="32"/>
      <c r="U143" s="32"/>
    </row>
    <row r="144" spans="1:23" ht="12.75" customHeight="1" x14ac:dyDescent="0.2">
      <c r="A144" s="18"/>
      <c r="B144" s="32"/>
      <c r="C144" s="32"/>
      <c r="D144" s="32"/>
      <c r="E144" s="32"/>
      <c r="F144" s="32"/>
      <c r="G144" s="32"/>
      <c r="H144" s="32"/>
      <c r="I144" s="32"/>
      <c r="J144" s="32"/>
      <c r="K144" s="32"/>
      <c r="L144" s="32"/>
      <c r="M144" s="32"/>
      <c r="N144" s="32"/>
      <c r="O144" s="32"/>
      <c r="P144" s="32"/>
      <c r="Q144" s="32"/>
      <c r="R144" s="32"/>
      <c r="S144" s="32"/>
      <c r="T144" s="32"/>
      <c r="U144" s="32"/>
    </row>
    <row r="145" spans="1:21" ht="12.75" customHeight="1" x14ac:dyDescent="0.2">
      <c r="A145" s="18"/>
      <c r="B145" s="32"/>
      <c r="C145" s="32"/>
      <c r="D145" s="32"/>
      <c r="E145" s="32"/>
      <c r="F145" s="32"/>
      <c r="G145" s="32"/>
      <c r="H145" s="32"/>
      <c r="I145" s="32"/>
      <c r="J145" s="32"/>
      <c r="K145" s="32"/>
      <c r="L145" s="32"/>
      <c r="M145" s="32"/>
      <c r="N145" s="32"/>
      <c r="O145" s="32"/>
      <c r="P145" s="32"/>
      <c r="Q145" s="32"/>
      <c r="R145" s="32"/>
      <c r="S145" s="32"/>
      <c r="T145" s="32"/>
      <c r="U145" s="32"/>
    </row>
    <row r="146" spans="1:21" ht="12.75" customHeight="1" x14ac:dyDescent="0.2">
      <c r="A146" s="18"/>
      <c r="B146" s="18"/>
      <c r="C146" s="18"/>
      <c r="D146" s="18"/>
      <c r="E146" s="18"/>
      <c r="F146" s="18"/>
      <c r="G146" s="18"/>
      <c r="H146" s="18"/>
      <c r="I146" s="18"/>
      <c r="J146" s="18"/>
      <c r="K146" s="18"/>
      <c r="L146" s="18"/>
      <c r="M146" s="18"/>
      <c r="N146" s="18"/>
      <c r="O146" s="18"/>
      <c r="P146" s="18"/>
      <c r="Q146" s="18"/>
      <c r="R146" s="18"/>
      <c r="S146" s="18"/>
      <c r="T146" s="18"/>
      <c r="U146" s="18"/>
    </row>
    <row r="147" spans="1:21" ht="12.75" customHeight="1" x14ac:dyDescent="0.2">
      <c r="A147" s="18"/>
      <c r="B147" s="18"/>
      <c r="C147" s="18"/>
      <c r="D147" s="18"/>
      <c r="E147" s="18"/>
      <c r="F147" s="18"/>
      <c r="G147" s="18"/>
      <c r="H147" s="18"/>
      <c r="I147" s="18"/>
      <c r="J147" s="18"/>
      <c r="K147" s="18"/>
      <c r="L147" s="18"/>
      <c r="M147" s="18"/>
      <c r="N147" s="18"/>
      <c r="O147" s="18"/>
      <c r="P147" s="18"/>
      <c r="Q147" s="18"/>
      <c r="R147" s="18"/>
      <c r="S147" s="18"/>
      <c r="T147" s="18"/>
      <c r="U147" s="18"/>
    </row>
    <row r="148" spans="1:21" ht="12.75" customHeight="1" x14ac:dyDescent="0.2">
      <c r="A148" s="18"/>
      <c r="B148" s="18"/>
      <c r="C148" s="18"/>
      <c r="D148" s="18"/>
      <c r="E148" s="18"/>
      <c r="F148" s="18"/>
      <c r="G148" s="18"/>
      <c r="H148" s="18"/>
      <c r="I148" s="18"/>
      <c r="J148" s="18"/>
      <c r="K148" s="18"/>
      <c r="L148" s="18"/>
      <c r="M148" s="18"/>
      <c r="N148" s="18"/>
      <c r="O148" s="18"/>
      <c r="P148" s="18"/>
      <c r="Q148" s="18"/>
      <c r="R148" s="18"/>
      <c r="S148" s="18"/>
      <c r="T148" s="18"/>
      <c r="U148" s="18"/>
    </row>
    <row r="149" spans="1:21" ht="12.75" customHeight="1" x14ac:dyDescent="0.2">
      <c r="A149" s="18"/>
      <c r="B149" s="18"/>
      <c r="C149" s="18"/>
      <c r="D149" s="18"/>
      <c r="E149" s="18"/>
      <c r="F149" s="18"/>
      <c r="G149" s="18"/>
      <c r="H149" s="18"/>
      <c r="I149" s="18"/>
      <c r="J149" s="18"/>
      <c r="K149" s="18"/>
      <c r="L149" s="18"/>
      <c r="M149" s="18"/>
      <c r="N149" s="18"/>
      <c r="O149" s="18"/>
      <c r="P149" s="18"/>
      <c r="Q149" s="18"/>
      <c r="R149" s="18"/>
      <c r="S149" s="18"/>
      <c r="T149" s="18"/>
      <c r="U149" s="18"/>
    </row>
    <row r="150" spans="1:21" x14ac:dyDescent="0.2">
      <c r="A150" s="18"/>
      <c r="B150" s="18"/>
      <c r="C150" s="18"/>
      <c r="D150" s="18"/>
      <c r="E150" s="18"/>
      <c r="F150" s="18"/>
      <c r="G150" s="18"/>
      <c r="H150" s="18"/>
      <c r="I150" s="18"/>
      <c r="J150" s="18"/>
      <c r="K150" s="18"/>
      <c r="L150" s="18"/>
      <c r="M150" s="18"/>
      <c r="N150" s="18"/>
      <c r="O150" s="18"/>
      <c r="P150" s="18"/>
      <c r="Q150" s="18"/>
      <c r="R150" s="18"/>
      <c r="S150" s="18"/>
      <c r="T150" s="18"/>
      <c r="U150" s="18"/>
    </row>
    <row r="151" spans="1:21" ht="15.75" x14ac:dyDescent="0.2">
      <c r="A151" s="18"/>
      <c r="B151" s="21"/>
      <c r="C151" s="21"/>
      <c r="D151" s="21"/>
      <c r="E151" s="21"/>
      <c r="F151" s="21"/>
      <c r="G151" s="21"/>
      <c r="H151" s="21"/>
      <c r="I151" s="21"/>
      <c r="J151" s="21"/>
      <c r="K151" s="21"/>
      <c r="L151" s="21"/>
      <c r="M151" s="21"/>
      <c r="N151" s="21"/>
      <c r="O151" s="21"/>
      <c r="P151" s="21"/>
      <c r="Q151" s="21"/>
      <c r="R151" s="21"/>
      <c r="S151" s="21"/>
      <c r="T151" s="21"/>
      <c r="U151" s="21"/>
    </row>
    <row r="152" spans="1:21" ht="15.75" x14ac:dyDescent="0.2">
      <c r="B152" s="21"/>
      <c r="C152" s="21"/>
      <c r="D152" s="21"/>
      <c r="E152" s="21"/>
      <c r="F152" s="21"/>
      <c r="G152" s="21"/>
      <c r="H152" s="21"/>
      <c r="I152" s="21"/>
      <c r="J152" s="21"/>
      <c r="K152" s="21"/>
      <c r="L152" s="21"/>
      <c r="M152" s="21"/>
      <c r="N152" s="21"/>
      <c r="O152" s="21"/>
      <c r="P152" s="21"/>
      <c r="Q152" s="21"/>
      <c r="R152" s="21"/>
      <c r="S152" s="21"/>
      <c r="T152" s="21"/>
      <c r="U152" s="21"/>
    </row>
  </sheetData>
  <sheetProtection algorithmName="SHA-512" hashValue="JaXO+9EwKQpZ3gAI1R7TRiqarT3+h6a1AAExlXR7xcxtZJzguSL96xTrG/NKR5YTRKNFE7QexCf4XiJhVMrINQ==" saltValue="9XTvkp44a3UPRfsUM4Tv7A==" spinCount="100000" sheet="1" selectLockedCells="1"/>
  <protectedRanges>
    <protectedRange sqref="C6:J6 O6:U6 R27:U29 F9:R9 T9:U9 O73:U73 C11:U11 M68:V71 E15:U15 D17:U17 F69:J69 E7:L7" name="Plage1"/>
  </protectedRanges>
  <mergeCells count="58">
    <mergeCell ref="A64:V64"/>
    <mergeCell ref="R66:U66"/>
    <mergeCell ref="L19:V19"/>
    <mergeCell ref="A29:V29"/>
    <mergeCell ref="R53:U53"/>
    <mergeCell ref="A51:V51"/>
    <mergeCell ref="R27:U27"/>
    <mergeCell ref="A21:V21"/>
    <mergeCell ref="N37:O37"/>
    <mergeCell ref="P37:Q37"/>
    <mergeCell ref="R37:U37"/>
    <mergeCell ref="N31:O31"/>
    <mergeCell ref="P31:Q31"/>
    <mergeCell ref="A31:M31"/>
    <mergeCell ref="F25:M25"/>
    <mergeCell ref="R25:V25"/>
    <mergeCell ref="D67:G67"/>
    <mergeCell ref="A79:V79"/>
    <mergeCell ref="L78:R78"/>
    <mergeCell ref="S78:V78"/>
    <mergeCell ref="O73:U73"/>
    <mergeCell ref="M73:N73"/>
    <mergeCell ref="A69:E69"/>
    <mergeCell ref="F69:J69"/>
    <mergeCell ref="D72:H72"/>
    <mergeCell ref="Q72:T72"/>
    <mergeCell ref="F23:V23"/>
    <mergeCell ref="N34:O34"/>
    <mergeCell ref="R34:U34"/>
    <mergeCell ref="R46:U46"/>
    <mergeCell ref="P40:Q40"/>
    <mergeCell ref="P46:Q46"/>
    <mergeCell ref="N46:O46"/>
    <mergeCell ref="N40:O40"/>
    <mergeCell ref="N38:O38"/>
    <mergeCell ref="A2:V2"/>
    <mergeCell ref="C6:J6"/>
    <mergeCell ref="A4:V4"/>
    <mergeCell ref="P59:Q59"/>
    <mergeCell ref="R62:U62"/>
    <mergeCell ref="N43:O43"/>
    <mergeCell ref="R49:U49"/>
    <mergeCell ref="P43:Q43"/>
    <mergeCell ref="R59:U59"/>
    <mergeCell ref="N59:O59"/>
    <mergeCell ref="R40:U40"/>
    <mergeCell ref="A55:V55"/>
    <mergeCell ref="N57:O57"/>
    <mergeCell ref="P57:Q57"/>
    <mergeCell ref="R57:U57"/>
    <mergeCell ref="R43:U43"/>
    <mergeCell ref="D7:V7"/>
    <mergeCell ref="F9:V9"/>
    <mergeCell ref="N6:V6"/>
    <mergeCell ref="C11:V11"/>
    <mergeCell ref="C17:V17"/>
    <mergeCell ref="E15:U15"/>
    <mergeCell ref="A13:V13"/>
  </mergeCells>
  <phoneticPr fontId="5" type="noConversion"/>
  <printOptions horizontalCentered="1"/>
  <pageMargins left="0.39370078740157483" right="0.39370078740157483" top="0.2890625" bottom="0.65625" header="0.31496062992125984" footer="0.23622047244094491"/>
  <pageSetup paperSize="9" scale="90" orientation="portrait" r:id="rId1"/>
  <headerFooter differentFirst="1">
    <oddHeader xml:space="preserve">&amp;R&amp;"Arial,Gras"&amp;18&amp;K002060
</oddHeader>
    <firstHeader xml:space="preserve">&amp;R&amp;"Arial,Gras"&amp;20&amp;K03+000
&amp;"Arial,Normal"&amp;10&amp;K000000
</firstHeader>
    <firstFooter xml:space="preserve">&amp;L&amp;"Verdana,Normal"&amp;8* Lorsque la rémunération d'un artiste-auteur est supérieure à 185 471 € (4 fois le plafond annuel de la sécurité sociale pour 2024), la CSG et la CRDS doivent être calculées sur 100% du revenu pour la part excédant ce plafond.  </first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2.75" x14ac:dyDescent="0.2"/>
  <sheetData/>
  <phoneticPr fontId="5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2.75" x14ac:dyDescent="0.2"/>
  <sheetData/>
  <phoneticPr fontId="5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scam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florence.caradec</dc:creator>
  <cp:lastModifiedBy>CAMBOULIVES Arnaud</cp:lastModifiedBy>
  <cp:lastPrinted>2020-10-19T14:21:30Z</cp:lastPrinted>
  <dcterms:created xsi:type="dcterms:W3CDTF">2011-08-22T14:05:33Z</dcterms:created>
  <dcterms:modified xsi:type="dcterms:W3CDTF">2024-01-11T10:24:53Z</dcterms:modified>
</cp:coreProperties>
</file>